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doh-my.sharepoint.com/personal/twyla_jennings_msdh_ms_gov/Documents/Responses/Monkeypox/"/>
    </mc:Choice>
  </mc:AlternateContent>
  <xr:revisionPtr revIDLastSave="3" documentId="8_{D04AD1AD-D6E6-4724-8D5E-AF9C72AD4A50}" xr6:coauthVersionLast="47" xr6:coauthVersionMax="47" xr10:uidLastSave="{EC5B19F0-C754-4369-99EB-9EA0EAF05EAF}"/>
  <bookViews>
    <workbookView xWindow="28680" yWindow="1890" windowWidth="25440" windowHeight="15390" xr2:uid="{F01DAD15-F502-43D4-827B-3F0855EE49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12" i="1" l="1"/>
  <c r="AR29" i="1"/>
  <c r="AQ29" i="1"/>
  <c r="AO29" i="1"/>
  <c r="AN29" i="1"/>
  <c r="AM29" i="1"/>
  <c r="AL29" i="1"/>
  <c r="AK29" i="1"/>
  <c r="AJ29" i="1"/>
  <c r="AI29" i="1"/>
  <c r="AG29" i="1"/>
  <c r="AF29" i="1"/>
  <c r="AE29" i="1"/>
  <c r="AD29" i="1"/>
  <c r="AC29" i="1"/>
  <c r="AB29" i="1"/>
  <c r="AA29" i="1"/>
  <c r="Y29" i="1"/>
  <c r="X29" i="1"/>
  <c r="W29" i="1"/>
  <c r="V29" i="1"/>
  <c r="U29" i="1"/>
  <c r="Z29" i="1" s="1"/>
  <c r="T29" i="1"/>
  <c r="S29" i="1"/>
  <c r="Q29" i="1"/>
  <c r="P29" i="1"/>
  <c r="O29" i="1"/>
  <c r="N29" i="1"/>
  <c r="M29" i="1"/>
  <c r="L29" i="1"/>
  <c r="K29" i="1"/>
  <c r="R29" i="1" s="1"/>
  <c r="I29" i="1"/>
  <c r="H29" i="1"/>
  <c r="G29" i="1"/>
  <c r="F29" i="1"/>
  <c r="E29" i="1"/>
  <c r="D29" i="1"/>
  <c r="C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C7" i="1"/>
  <c r="C10" i="1" s="1"/>
  <c r="AP29" i="1" l="1"/>
  <c r="AH29" i="1"/>
  <c r="J29" i="1"/>
  <c r="J30" i="1" s="1"/>
  <c r="Z30" i="1"/>
  <c r="Z31" i="1" s="1"/>
  <c r="C9" i="1"/>
  <c r="D10" i="1"/>
  <c r="C11" i="1"/>
  <c r="AP30" i="1"/>
  <c r="AP31" i="1" s="1"/>
  <c r="AH30" i="1"/>
  <c r="AH31" i="1" s="1"/>
  <c r="R30" i="1"/>
  <c r="R31" i="1" s="1"/>
  <c r="AS29" i="1" l="1"/>
  <c r="AS30" i="1"/>
  <c r="J31" i="1"/>
  <c r="AS31" i="1" s="1"/>
  <c r="D11" i="1"/>
  <c r="E10" i="1"/>
  <c r="D9" i="1"/>
  <c r="E11" i="1" l="1"/>
  <c r="F10" i="1"/>
  <c r="F9" i="1" s="1"/>
  <c r="E9" i="1"/>
  <c r="F11" i="1" l="1"/>
  <c r="G10" i="1"/>
  <c r="G11" i="1" l="1"/>
  <c r="H10" i="1"/>
  <c r="G9" i="1"/>
  <c r="H11" i="1" l="1"/>
  <c r="I10" i="1"/>
  <c r="H9" i="1"/>
  <c r="I11" i="1" l="1"/>
  <c r="K10" i="1"/>
  <c r="I9" i="1"/>
  <c r="K11" i="1" l="1"/>
  <c r="L10" i="1"/>
  <c r="K9" i="1"/>
  <c r="L11" i="1" l="1"/>
  <c r="M10" i="1"/>
  <c r="L9" i="1"/>
  <c r="M11" i="1" l="1"/>
  <c r="N10" i="1"/>
  <c r="M9" i="1"/>
  <c r="N11" i="1" l="1"/>
  <c r="O10" i="1"/>
  <c r="O9" i="1" s="1"/>
  <c r="N9" i="1"/>
  <c r="O11" i="1" l="1"/>
  <c r="P10" i="1"/>
  <c r="P11" i="1" l="1"/>
  <c r="Q10" i="1"/>
  <c r="P9" i="1"/>
  <c r="Q11" i="1" l="1"/>
  <c r="S10" i="1"/>
  <c r="Q9" i="1"/>
  <c r="S11" i="1" l="1"/>
  <c r="T10" i="1"/>
  <c r="T9" i="1" s="1"/>
  <c r="S9" i="1"/>
  <c r="U10" i="1" l="1"/>
  <c r="T11" i="1"/>
  <c r="U9" i="1"/>
  <c r="U11" i="1" l="1"/>
  <c r="V10" i="1"/>
  <c r="V9" i="1"/>
  <c r="V11" i="1" l="1"/>
  <c r="W10" i="1"/>
  <c r="W9" i="1"/>
  <c r="W11" i="1" l="1"/>
  <c r="X10" i="1"/>
  <c r="X9" i="1" s="1"/>
  <c r="Y10" i="1" l="1"/>
  <c r="X11" i="1"/>
  <c r="Y9" i="1"/>
  <c r="Y11" i="1" l="1"/>
  <c r="AA10" i="1"/>
  <c r="AA9" i="1"/>
  <c r="AB10" i="1" l="1"/>
  <c r="AA11" i="1"/>
  <c r="AB9" i="1"/>
  <c r="AB11" i="1" l="1"/>
  <c r="AC10" i="1"/>
  <c r="AC9" i="1"/>
  <c r="AC11" i="1" l="1"/>
  <c r="AD10" i="1"/>
  <c r="AD9" i="1" s="1"/>
  <c r="AE10" i="1" l="1"/>
  <c r="AD11" i="1"/>
  <c r="AE11" i="1" l="1"/>
  <c r="AF10" i="1"/>
  <c r="AE9" i="1"/>
  <c r="AF11" i="1" l="1"/>
  <c r="AG10" i="1"/>
  <c r="AG9" i="1"/>
  <c r="AF9" i="1"/>
  <c r="AG11" i="1" l="1"/>
  <c r="AI10" i="1"/>
  <c r="AI9" i="1" s="1"/>
  <c r="AI11" i="1" l="1"/>
  <c r="AJ10" i="1"/>
  <c r="AJ9" i="1"/>
  <c r="AJ11" i="1" l="1"/>
  <c r="AK10" i="1"/>
  <c r="AK9" i="1"/>
  <c r="AK11" i="1" l="1"/>
  <c r="AL10" i="1"/>
  <c r="AL9" i="1" s="1"/>
  <c r="AL11" i="1" l="1"/>
  <c r="AM10" i="1"/>
  <c r="AM9" i="1"/>
  <c r="AM11" i="1" l="1"/>
  <c r="AN10" i="1"/>
  <c r="AN9" i="1"/>
  <c r="AN11" i="1" l="1"/>
  <c r="AO10" i="1"/>
  <c r="AO9" i="1"/>
  <c r="AO11" i="1" l="1"/>
  <c r="AQ10" i="1"/>
  <c r="AQ9" i="1"/>
  <c r="AQ11" i="1" l="1"/>
  <c r="AR10" i="1"/>
  <c r="AR11" i="1" s="1"/>
  <c r="AR9" i="1"/>
</calcChain>
</file>

<file path=xl/sharedStrings.xml><?xml version="1.0" encoding="utf-8"?>
<sst xmlns="http://schemas.openxmlformats.org/spreadsheetml/2006/main" count="58" uniqueCount="44">
  <si>
    <t>Response Time Verification Sheet</t>
  </si>
  <si>
    <t>Mississippi State Department of Health</t>
  </si>
  <si>
    <t>Employee</t>
  </si>
  <si>
    <t xml:space="preserve"> </t>
  </si>
  <si>
    <t>PIN/PID</t>
  </si>
  <si>
    <t>Last 4 of SSN</t>
  </si>
  <si>
    <t>ICS Position:</t>
  </si>
  <si>
    <t>Department</t>
  </si>
  <si>
    <t>ORG</t>
  </si>
  <si>
    <t>Month Start Date</t>
  </si>
  <si>
    <t>only include time for one month at a time</t>
  </si>
  <si>
    <t>Note:  A 214 must be submitted daily for any time recorded as "Response"</t>
  </si>
  <si>
    <t>Week Ending</t>
  </si>
  <si>
    <t>Sunday</t>
  </si>
  <si>
    <t>Assignment</t>
  </si>
  <si>
    <t>Response or Normal Business</t>
  </si>
  <si>
    <t>WT</t>
  </si>
  <si>
    <t>Total
Hrs</t>
  </si>
  <si>
    <t>Governor Declared Holiday</t>
  </si>
  <si>
    <t>Holiday</t>
  </si>
  <si>
    <t>Normal Job Duties</t>
  </si>
  <si>
    <t xml:space="preserve">Normal Business </t>
  </si>
  <si>
    <t xml:space="preserve">Response </t>
  </si>
  <si>
    <t>Total Hours:</t>
  </si>
  <si>
    <t>Regular Hours:</t>
  </si>
  <si>
    <t>Comp Hours:</t>
  </si>
  <si>
    <t>If applicable check the box for each response below that applies:</t>
  </si>
  <si>
    <t>Unable to take lunch due to response efforts</t>
  </si>
  <si>
    <t>Worked through lunch due to time sensitive responsibilities</t>
  </si>
  <si>
    <t>Lunch not taken due to location restrictions</t>
  </si>
  <si>
    <t>Worked over normal 12hr shift due to shift relief not available</t>
  </si>
  <si>
    <t>Worked over normal 12hr shift due to request from supervisor and/or team leader</t>
  </si>
  <si>
    <t>Worked over normal 12 hr shift due to briefing of incoming staff</t>
  </si>
  <si>
    <t>Worked over normal 12 hr shift due to travel time added to shift</t>
  </si>
  <si>
    <t>Travel time required to new reporting location and added to time</t>
  </si>
  <si>
    <t>Note: Use increments of 0.25 (15 minutes) when recording hours.</t>
  </si>
  <si>
    <t>Employee Signature</t>
  </si>
  <si>
    <t>Date</t>
  </si>
  <si>
    <t>OEPR Signature</t>
  </si>
  <si>
    <t>Supervisor Signature</t>
  </si>
  <si>
    <t>Deputy Incident Commander / Response Ops Chief Signature</t>
  </si>
  <si>
    <t>Personal Leave or Comp Time</t>
  </si>
  <si>
    <t>Leave</t>
  </si>
  <si>
    <t>Monkey Pox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</si>
</sst>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"/>
    <numFmt numFmtId="166" formatCode="[$-409]h:mm\ AM/PM;@"/>
  </numFmts>
  <fonts count="23" x14ac:knownFonts="1">
    <font>
      <sz val="11"/>
      <color theme="1"/>
      <name val="Calibri"/>
      <family val="2"/>
      <scheme val="minor"/>
    </font>
    <font>
      <b/>
      <sz val="20"/>
      <color theme="4"/>
      <name val="Calibri Light"/>
      <family val="2"/>
    </font>
    <font>
      <b/>
      <sz val="18"/>
      <color indexed="63"/>
      <name val="Calibri Light"/>
      <family val="2"/>
    </font>
    <font>
      <sz val="10"/>
      <name val="Calibri Light"/>
      <family val="2"/>
    </font>
    <font>
      <u/>
      <sz val="10"/>
      <color indexed="12"/>
      <name val="Arial"/>
      <family val="2"/>
    </font>
    <font>
      <u/>
      <sz val="10"/>
      <color indexed="12"/>
      <name val="Calibri Light"/>
      <family val="2"/>
    </font>
    <font>
      <b/>
      <sz val="14"/>
      <color theme="4"/>
      <name val="Calibri Light"/>
      <family val="2"/>
    </font>
    <font>
      <sz val="8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1"/>
      <name val="Calibri Light"/>
      <family val="2"/>
    </font>
    <font>
      <b/>
      <sz val="10"/>
      <name val="Calibri Light"/>
      <family val="2"/>
    </font>
    <font>
      <b/>
      <sz val="10"/>
      <color rgb="FFFF0000"/>
      <name val="Calibri Light"/>
      <family val="2"/>
    </font>
    <font>
      <sz val="10"/>
      <color theme="0" tint="-4.9989318521683403E-2"/>
      <name val="Calibri Light"/>
      <family val="2"/>
    </font>
    <font>
      <sz val="11"/>
      <name val="Calibri Light"/>
      <family val="2"/>
    </font>
    <font>
      <sz val="10"/>
      <color theme="0"/>
      <name val="Calibri Light"/>
      <family val="2"/>
    </font>
    <font>
      <sz val="9"/>
      <color theme="0"/>
      <name val="Calibri Light"/>
      <family val="2"/>
    </font>
    <font>
      <b/>
      <sz val="11"/>
      <color theme="0"/>
      <name val="Calibri Light"/>
      <family val="2"/>
    </font>
    <font>
      <b/>
      <sz val="10"/>
      <color theme="0"/>
      <name val="Calibri Light"/>
      <family val="2"/>
    </font>
    <font>
      <sz val="10"/>
      <name val="Arial"/>
      <family val="2"/>
    </font>
    <font>
      <i/>
      <sz val="11"/>
      <color indexed="12"/>
      <name val="Calibri Light"/>
      <family val="2"/>
    </font>
    <font>
      <i/>
      <sz val="10"/>
      <color indexed="12"/>
      <name val="Calibri Light"/>
      <family val="2"/>
    </font>
    <font>
      <i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9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1" applyFont="1" applyAlignment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 indent="1"/>
      <protection locked="0"/>
    </xf>
    <xf numFmtId="0" fontId="9" fillId="0" borderId="2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indent="1"/>
      <protection locked="0"/>
    </xf>
    <xf numFmtId="0" fontId="11" fillId="0" borderId="0" xfId="0" applyFont="1" applyProtection="1">
      <protection locked="0"/>
    </xf>
    <xf numFmtId="0" fontId="3" fillId="0" borderId="6" xfId="0" applyFont="1" applyBorder="1" applyProtection="1">
      <protection locked="0"/>
    </xf>
    <xf numFmtId="0" fontId="13" fillId="0" borderId="0" xfId="0" applyFont="1" applyAlignment="1">
      <alignment horizontal="center"/>
    </xf>
    <xf numFmtId="14" fontId="3" fillId="0" borderId="0" xfId="0" applyNumberFormat="1" applyFont="1" applyProtection="1">
      <protection locked="0"/>
    </xf>
    <xf numFmtId="0" fontId="3" fillId="2" borderId="0" xfId="0" applyFont="1" applyFill="1" applyProtection="1">
      <protection locked="0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 applyProtection="1">
      <alignment horizontal="center"/>
      <protection locked="0"/>
    </xf>
    <xf numFmtId="164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165" fontId="17" fillId="3" borderId="7" xfId="0" applyNumberFormat="1" applyFont="1" applyFill="1" applyBorder="1" applyAlignment="1">
      <alignment horizontal="center" vertical="center" shrinkToFit="1"/>
    </xf>
    <xf numFmtId="165" fontId="17" fillId="3" borderId="0" xfId="0" applyNumberFormat="1" applyFont="1" applyFill="1" applyAlignment="1">
      <alignment horizontal="center" vertical="center" shrinkToFit="1"/>
    </xf>
    <xf numFmtId="165" fontId="17" fillId="3" borderId="8" xfId="0" applyNumberFormat="1" applyFont="1" applyFill="1" applyBorder="1" applyAlignment="1">
      <alignment horizontal="center" vertical="center" shrinkToFit="1"/>
    </xf>
    <xf numFmtId="165" fontId="17" fillId="3" borderId="0" xfId="0" applyNumberFormat="1" applyFont="1" applyFill="1" applyAlignment="1" applyProtection="1">
      <alignment horizontal="center" vertical="center" shrinkToFit="1"/>
      <protection locked="0"/>
    </xf>
    <xf numFmtId="165" fontId="17" fillId="3" borderId="9" xfId="0" applyNumberFormat="1" applyFont="1" applyFill="1" applyBorder="1" applyAlignment="1">
      <alignment horizontal="center" vertical="center" shrinkToFit="1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0" xfId="2" applyFont="1" applyBorder="1" applyAlignment="1">
      <alignment horizontal="left" vertical="center"/>
    </xf>
    <xf numFmtId="0" fontId="3" fillId="0" borderId="10" xfId="2" applyFont="1" applyBorder="1" applyAlignment="1">
      <alignment horizontal="center" vertical="center"/>
    </xf>
    <xf numFmtId="0" fontId="14" fillId="0" borderId="10" xfId="2" applyFont="1" applyBorder="1" applyAlignment="1" applyProtection="1">
      <alignment horizontal="center" vertical="center"/>
      <protection locked="0"/>
    </xf>
    <xf numFmtId="0" fontId="14" fillId="2" borderId="10" xfId="2" applyFont="1" applyFill="1" applyBorder="1" applyAlignment="1" applyProtection="1">
      <alignment horizontal="center" vertical="center"/>
      <protection locked="0"/>
    </xf>
    <xf numFmtId="0" fontId="14" fillId="0" borderId="11" xfId="2" applyFont="1" applyBorder="1" applyAlignment="1" applyProtection="1">
      <alignment horizontal="center" vertical="center"/>
      <protection locked="0"/>
    </xf>
    <xf numFmtId="4" fontId="14" fillId="2" borderId="0" xfId="0" applyNumberFormat="1" applyFont="1" applyFill="1" applyAlignment="1">
      <alignment horizontal="center" vertical="center"/>
    </xf>
    <xf numFmtId="0" fontId="14" fillId="0" borderId="0" xfId="0" applyFont="1" applyProtection="1">
      <protection locked="0"/>
    </xf>
    <xf numFmtId="0" fontId="3" fillId="0" borderId="10" xfId="2" applyFont="1" applyBorder="1" applyAlignment="1" applyProtection="1">
      <alignment horizontal="left" vertical="center"/>
      <protection locked="0"/>
    </xf>
    <xf numFmtId="0" fontId="3" fillId="0" borderId="10" xfId="2" applyFont="1" applyBorder="1" applyAlignment="1" applyProtection="1">
      <alignment horizontal="center" vertical="center"/>
      <protection locked="0"/>
    </xf>
    <xf numFmtId="0" fontId="14" fillId="0" borderId="10" xfId="2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right" vertical="center"/>
      <protection locked="0"/>
    </xf>
    <xf numFmtId="0" fontId="14" fillId="2" borderId="10" xfId="2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4" fontId="14" fillId="2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3" fillId="0" borderId="11" xfId="2" applyFont="1" applyBorder="1" applyAlignment="1" applyProtection="1">
      <alignment horizontal="center" vertical="center"/>
      <protection locked="0"/>
    </xf>
    <xf numFmtId="0" fontId="14" fillId="2" borderId="11" xfId="2" applyFont="1" applyFill="1" applyBorder="1" applyAlignment="1" applyProtection="1">
      <alignment horizontal="center" vertical="center"/>
      <protection locked="0"/>
    </xf>
    <xf numFmtId="4" fontId="14" fillId="2" borderId="0" xfId="0" applyNumberFormat="1" applyFont="1" applyFill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166" fontId="3" fillId="0" borderId="0" xfId="0" applyNumberFormat="1" applyFont="1" applyAlignment="1" applyProtection="1">
      <alignment horizontal="left" vertical="top"/>
      <protection locked="0"/>
    </xf>
    <xf numFmtId="166" fontId="22" fillId="0" borderId="0" xfId="0" applyNumberFormat="1" applyFont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9" fillId="0" borderId="2" xfId="0" quotePrefix="1" applyNumberFormat="1" applyFont="1" applyBorder="1" applyAlignment="1" applyProtection="1">
      <alignment horizontal="center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14" fontId="11" fillId="0" borderId="3" xfId="0" applyNumberFormat="1" applyFont="1" applyBorder="1" applyAlignment="1" applyProtection="1">
      <alignment horizontal="left"/>
      <protection locked="0"/>
    </xf>
    <xf numFmtId="14" fontId="11" fillId="0" borderId="4" xfId="0" applyNumberFormat="1" applyFont="1" applyBorder="1" applyAlignment="1" applyProtection="1">
      <alignment horizontal="left"/>
      <protection locked="0"/>
    </xf>
    <xf numFmtId="14" fontId="11" fillId="0" borderId="5" xfId="0" applyNumberFormat="1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17" xfId="2" applyFont="1" applyBorder="1" applyAlignment="1" applyProtection="1">
      <alignment horizontal="center" vertical="center"/>
      <protection locked="0"/>
    </xf>
    <xf numFmtId="0" fontId="14" fillId="0" borderId="11" xfId="2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14" fillId="0" borderId="16" xfId="2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 applyProtection="1">
      <alignment horizontal="center" vertical="center"/>
      <protection locked="0"/>
    </xf>
    <xf numFmtId="0" fontId="14" fillId="2" borderId="18" xfId="2" applyFont="1" applyFill="1" applyBorder="1" applyAlignment="1" applyProtection="1">
      <alignment horizontal="center" vertical="center"/>
      <protection locked="0"/>
    </xf>
    <xf numFmtId="0" fontId="14" fillId="2" borderId="22" xfId="2" applyFont="1" applyFill="1" applyBorder="1" applyAlignment="1" applyProtection="1">
      <alignment horizontal="center" vertical="center"/>
      <protection locked="0"/>
    </xf>
    <xf numFmtId="0" fontId="14" fillId="0" borderId="19" xfId="2" applyFont="1" applyBorder="1" applyAlignment="1" applyProtection="1">
      <alignment horizontal="center" vertical="center"/>
      <protection locked="0"/>
    </xf>
    <xf numFmtId="0" fontId="14" fillId="0" borderId="23" xfId="2" applyFont="1" applyBorder="1" applyAlignment="1" applyProtection="1">
      <alignment horizontal="center" vertical="center"/>
      <protection locked="0"/>
    </xf>
    <xf numFmtId="166" fontId="22" fillId="0" borderId="0" xfId="0" applyNumberFormat="1" applyFont="1" applyAlignment="1" applyProtection="1">
      <alignment horizontal="left" vertical="top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_Sheet1" xfId="2" xr:uid="{C19F46C8-E433-4465-8B7C-549121309095}"/>
  </cellStyles>
  <dxfs count="46"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802B-3ACD-46AC-AB21-8E654471B7C7}">
  <sheetPr>
    <pageSetUpPr fitToPage="1"/>
  </sheetPr>
  <dimension ref="A1:AU49"/>
  <sheetViews>
    <sheetView tabSelected="1" workbookViewId="0">
      <selection activeCell="A19" sqref="A19"/>
    </sheetView>
  </sheetViews>
  <sheetFormatPr defaultColWidth="9.140625" defaultRowHeight="12.75" x14ac:dyDescent="0.2"/>
  <cols>
    <col min="1" max="1" width="23.28515625" style="3" customWidth="1"/>
    <col min="2" max="2" width="28" style="3" customWidth="1"/>
    <col min="3" max="9" width="5.140625" style="3" customWidth="1"/>
    <col min="10" max="10" width="5.7109375" style="3" customWidth="1"/>
    <col min="11" max="11" width="5.140625" style="3" customWidth="1"/>
    <col min="12" max="44" width="6" style="3" customWidth="1"/>
    <col min="45" max="45" width="7.7109375" style="3" customWidth="1"/>
    <col min="46" max="46" width="9.140625" style="3"/>
    <col min="47" max="47" width="26.140625" style="3" customWidth="1"/>
    <col min="48" max="16384" width="9.140625" style="3"/>
  </cols>
  <sheetData>
    <row r="1" spans="1:47" ht="32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S1" s="4" t="s">
        <v>1</v>
      </c>
      <c r="AU1" s="5"/>
    </row>
    <row r="2" spans="1:47" ht="18.75" x14ac:dyDescent="0.2">
      <c r="AS2" s="6"/>
      <c r="AU2" s="7"/>
    </row>
    <row r="3" spans="1:47" ht="15.75" x14ac:dyDescent="0.25">
      <c r="A3" s="8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8" t="s">
        <v>4</v>
      </c>
      <c r="O3" s="72" t="s">
        <v>3</v>
      </c>
      <c r="P3" s="72"/>
      <c r="Q3" s="72"/>
      <c r="R3" s="12"/>
      <c r="S3" s="13"/>
      <c r="T3" s="14" t="s">
        <v>5</v>
      </c>
      <c r="W3" s="73" t="s">
        <v>3</v>
      </c>
      <c r="X3" s="73"/>
      <c r="Y3" s="73"/>
      <c r="AA3" s="10" t="s">
        <v>6</v>
      </c>
      <c r="AD3" s="15" t="s">
        <v>3</v>
      </c>
      <c r="AE3" s="16"/>
      <c r="AF3" s="16"/>
      <c r="AG3" s="16"/>
      <c r="AH3" s="16"/>
      <c r="AS3" s="17"/>
    </row>
    <row r="4" spans="1:47" ht="15.75" x14ac:dyDescent="0.25">
      <c r="A4" s="18" t="s">
        <v>7</v>
      </c>
      <c r="B4" s="19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8" t="s">
        <v>8</v>
      </c>
      <c r="O4" s="74" t="s">
        <v>3</v>
      </c>
      <c r="P4" s="75"/>
      <c r="Q4" s="75"/>
      <c r="R4" s="20"/>
      <c r="AO4" s="21"/>
      <c r="AP4" s="21"/>
      <c r="AS4" s="17"/>
      <c r="AU4" s="22"/>
    </row>
    <row r="5" spans="1:47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S5" s="17"/>
      <c r="AU5" s="22"/>
    </row>
    <row r="6" spans="1:47" x14ac:dyDescent="0.2">
      <c r="A6" s="23" t="s">
        <v>9</v>
      </c>
      <c r="B6" s="76">
        <v>44774</v>
      </c>
      <c r="C6" s="77"/>
      <c r="D6" s="78"/>
      <c r="E6" s="21"/>
      <c r="F6" s="79" t="s">
        <v>10</v>
      </c>
      <c r="G6" s="79"/>
      <c r="H6" s="79"/>
      <c r="I6" s="79"/>
      <c r="J6" s="79"/>
      <c r="K6" s="79"/>
      <c r="L6" s="79"/>
      <c r="M6" s="79"/>
      <c r="N6" s="79"/>
      <c r="O6" s="79"/>
      <c r="T6" s="24" t="s">
        <v>11</v>
      </c>
      <c r="AO6" s="21"/>
      <c r="AP6" s="21"/>
      <c r="AS6" s="17"/>
    </row>
    <row r="7" spans="1:47" hidden="1" x14ac:dyDescent="0.2">
      <c r="A7" s="23" t="s">
        <v>12</v>
      </c>
      <c r="B7" s="25" t="s">
        <v>13</v>
      </c>
      <c r="C7" s="26">
        <f>MOD(MATCH(B7,{"Sunday";"Monday";"Tuesday";"Wednesday";"Thursday";"Friday";"Saturday"},0),7)+1</f>
        <v>2</v>
      </c>
    </row>
    <row r="8" spans="1:47" x14ac:dyDescent="0.2">
      <c r="B8" s="27"/>
      <c r="AO8" s="21"/>
      <c r="AP8" s="21"/>
    </row>
    <row r="9" spans="1:47" ht="15" x14ac:dyDescent="0.25">
      <c r="A9" s="28"/>
      <c r="B9" s="28"/>
      <c r="C9" s="29" t="str">
        <f>IF(OR(B10="",MONTH(C10)&lt;&gt;MONTH(B10)),TEXT(C10,"mmm"),"")</f>
        <v>Aug</v>
      </c>
      <c r="D9" s="29" t="str">
        <f t="shared" ref="D9:AR9" si="0">IF(OR(C10="",MONTH(D10)&lt;&gt;MONTH(C10)),TEXT(D10,"mmm"),"")</f>
        <v/>
      </c>
      <c r="E9" s="29" t="str">
        <f t="shared" si="0"/>
        <v/>
      </c>
      <c r="F9" s="29" t="str">
        <f t="shared" si="0"/>
        <v/>
      </c>
      <c r="G9" s="29" t="str">
        <f t="shared" si="0"/>
        <v/>
      </c>
      <c r="H9" s="29" t="str">
        <f t="shared" si="0"/>
        <v/>
      </c>
      <c r="I9" s="29" t="str">
        <f t="shared" si="0"/>
        <v/>
      </c>
      <c r="J9" s="30"/>
      <c r="K9" s="29" t="str">
        <f>IF(OR(I10="",MONTH(K10)&lt;&gt;MONTH(I10)),TEXT(K10,"mmm"),"")</f>
        <v/>
      </c>
      <c r="L9" s="29" t="str">
        <f t="shared" si="0"/>
        <v/>
      </c>
      <c r="M9" s="29" t="str">
        <f t="shared" si="0"/>
        <v/>
      </c>
      <c r="N9" s="29" t="str">
        <f t="shared" si="0"/>
        <v/>
      </c>
      <c r="O9" s="29" t="str">
        <f t="shared" si="0"/>
        <v/>
      </c>
      <c r="P9" s="29" t="str">
        <f t="shared" si="0"/>
        <v/>
      </c>
      <c r="Q9" s="29" t="str">
        <f>IF(OR(P10="",MONTH(Q10)&lt;&gt;MONTH(P10)),TEXT(Q10,"mmm"),"")</f>
        <v/>
      </c>
      <c r="R9" s="30"/>
      <c r="S9" s="29" t="str">
        <f>IF(OR(Q10="",MONTH(S10)&lt;&gt;MONTH(Q10)),TEXT(S10,"mmm"),"")</f>
        <v/>
      </c>
      <c r="T9" s="29" t="str">
        <f t="shared" si="0"/>
        <v/>
      </c>
      <c r="U9" s="29" t="str">
        <f t="shared" si="0"/>
        <v/>
      </c>
      <c r="V9" s="29" t="str">
        <f t="shared" si="0"/>
        <v/>
      </c>
      <c r="W9" s="29" t="str">
        <f t="shared" si="0"/>
        <v/>
      </c>
      <c r="X9" s="29" t="str">
        <f t="shared" si="0"/>
        <v/>
      </c>
      <c r="Y9" s="29" t="str">
        <f t="shared" si="0"/>
        <v/>
      </c>
      <c r="Z9" s="30"/>
      <c r="AA9" s="29" t="str">
        <f>IF(OR(Y10="",MONTH(AA10)&lt;&gt;MONTH(Y10)),TEXT(AA10,"mmm"),"")</f>
        <v/>
      </c>
      <c r="AB9" s="29" t="str">
        <f t="shared" si="0"/>
        <v/>
      </c>
      <c r="AC9" s="29" t="str">
        <f t="shared" si="0"/>
        <v/>
      </c>
      <c r="AD9" s="29" t="str">
        <f t="shared" si="0"/>
        <v/>
      </c>
      <c r="AE9" s="29" t="str">
        <f t="shared" si="0"/>
        <v/>
      </c>
      <c r="AF9" s="29" t="str">
        <f t="shared" si="0"/>
        <v/>
      </c>
      <c r="AG9" s="29" t="str">
        <f t="shared" si="0"/>
        <v/>
      </c>
      <c r="AH9" s="30"/>
      <c r="AI9" s="29" t="str">
        <f>IF(OR(AG10="",MONTH(AI10)&lt;&gt;MONTH(AG10)),TEXT(AI10,"mmm"),"")</f>
        <v/>
      </c>
      <c r="AJ9" s="29" t="str">
        <f t="shared" si="0"/>
        <v/>
      </c>
      <c r="AK9" s="29" t="str">
        <f t="shared" si="0"/>
        <v/>
      </c>
      <c r="AL9" s="29" t="str">
        <f t="shared" si="0"/>
        <v>Sep</v>
      </c>
      <c r="AM9" s="29" t="str">
        <f t="shared" si="0"/>
        <v/>
      </c>
      <c r="AN9" s="29" t="str">
        <f t="shared" si="0"/>
        <v/>
      </c>
      <c r="AO9" s="29" t="str">
        <f t="shared" si="0"/>
        <v/>
      </c>
      <c r="AP9" s="30"/>
      <c r="AQ9" s="29" t="str">
        <f>IF(OR(AO10="",MONTH(AQ10)&lt;&gt;MONTH(AO10)),TEXT(AQ10,"mmm"),"")</f>
        <v/>
      </c>
      <c r="AR9" s="29" t="str">
        <f t="shared" si="0"/>
        <v/>
      </c>
      <c r="AS9" s="28"/>
    </row>
    <row r="10" spans="1:47" ht="15" x14ac:dyDescent="0.25">
      <c r="A10" s="28"/>
      <c r="B10" s="28"/>
      <c r="C10" s="31">
        <f>$B$6-(WEEKDAY($B$6,1)-(C7-1))-IF((WEEKDAY($B$6,1)-(C7-1))&lt;=0,7,0)+1</f>
        <v>44774</v>
      </c>
      <c r="D10" s="31">
        <f>C10+1</f>
        <v>44775</v>
      </c>
      <c r="E10" s="31">
        <f t="shared" ref="E10:AG10" si="1">D10+1</f>
        <v>44776</v>
      </c>
      <c r="F10" s="31">
        <f t="shared" si="1"/>
        <v>44777</v>
      </c>
      <c r="G10" s="31">
        <f t="shared" si="1"/>
        <v>44778</v>
      </c>
      <c r="H10" s="31">
        <f t="shared" si="1"/>
        <v>44779</v>
      </c>
      <c r="I10" s="31">
        <f t="shared" si="1"/>
        <v>44780</v>
      </c>
      <c r="J10" s="32"/>
      <c r="K10" s="31">
        <f>I10+1</f>
        <v>44781</v>
      </c>
      <c r="L10" s="31">
        <f t="shared" si="1"/>
        <v>44782</v>
      </c>
      <c r="M10" s="31">
        <f t="shared" si="1"/>
        <v>44783</v>
      </c>
      <c r="N10" s="31">
        <f t="shared" si="1"/>
        <v>44784</v>
      </c>
      <c r="O10" s="31">
        <f t="shared" si="1"/>
        <v>44785</v>
      </c>
      <c r="P10" s="31">
        <f t="shared" si="1"/>
        <v>44786</v>
      </c>
      <c r="Q10" s="31">
        <f>P10+1</f>
        <v>44787</v>
      </c>
      <c r="R10" s="32"/>
      <c r="S10" s="31">
        <f>Q10+1</f>
        <v>44788</v>
      </c>
      <c r="T10" s="31">
        <f t="shared" si="1"/>
        <v>44789</v>
      </c>
      <c r="U10" s="31">
        <f t="shared" si="1"/>
        <v>44790</v>
      </c>
      <c r="V10" s="31">
        <f t="shared" si="1"/>
        <v>44791</v>
      </c>
      <c r="W10" s="31">
        <f t="shared" si="1"/>
        <v>44792</v>
      </c>
      <c r="X10" s="31">
        <f t="shared" si="1"/>
        <v>44793</v>
      </c>
      <c r="Y10" s="31">
        <f t="shared" si="1"/>
        <v>44794</v>
      </c>
      <c r="Z10" s="32"/>
      <c r="AA10" s="31">
        <f>Y10+1</f>
        <v>44795</v>
      </c>
      <c r="AB10" s="31">
        <f t="shared" si="1"/>
        <v>44796</v>
      </c>
      <c r="AC10" s="31">
        <f t="shared" si="1"/>
        <v>44797</v>
      </c>
      <c r="AD10" s="31">
        <f t="shared" si="1"/>
        <v>44798</v>
      </c>
      <c r="AE10" s="31">
        <f t="shared" si="1"/>
        <v>44799</v>
      </c>
      <c r="AF10" s="31">
        <f t="shared" si="1"/>
        <v>44800</v>
      </c>
      <c r="AG10" s="31">
        <f t="shared" si="1"/>
        <v>44801</v>
      </c>
      <c r="AH10" s="32"/>
      <c r="AI10" s="31">
        <f>AG10+1</f>
        <v>44802</v>
      </c>
      <c r="AJ10" s="31">
        <f t="shared" ref="AJ10:AR10" si="2">AI10+1</f>
        <v>44803</v>
      </c>
      <c r="AK10" s="31">
        <f t="shared" si="2"/>
        <v>44804</v>
      </c>
      <c r="AL10" s="31">
        <f t="shared" si="2"/>
        <v>44805</v>
      </c>
      <c r="AM10" s="31">
        <f t="shared" si="2"/>
        <v>44806</v>
      </c>
      <c r="AN10" s="31">
        <f t="shared" si="2"/>
        <v>44807</v>
      </c>
      <c r="AO10" s="31">
        <f t="shared" si="2"/>
        <v>44808</v>
      </c>
      <c r="AP10" s="32"/>
      <c r="AQ10" s="31">
        <f>AO10+1</f>
        <v>44809</v>
      </c>
      <c r="AR10" s="31">
        <f t="shared" si="2"/>
        <v>44810</v>
      </c>
      <c r="AS10" s="28"/>
    </row>
    <row r="11" spans="1:47" s="41" customFormat="1" ht="25.5" x14ac:dyDescent="0.25">
      <c r="A11" s="33" t="s">
        <v>14</v>
      </c>
      <c r="B11" s="34" t="s">
        <v>15</v>
      </c>
      <c r="C11" s="35" t="str">
        <f>CHOOSE(WEEKDAY(C10,1),"Su","M","Tu","W","Th","F","Sa")</f>
        <v>M</v>
      </c>
      <c r="D11" s="36" t="str">
        <f t="shared" ref="D11:I11" si="3">CHOOSE(WEEKDAY(D10,1),"Su","M","Tu","W","Th","F","Sa")</f>
        <v>Tu</v>
      </c>
      <c r="E11" s="36" t="str">
        <f t="shared" si="3"/>
        <v>W</v>
      </c>
      <c r="F11" s="36" t="str">
        <f t="shared" si="3"/>
        <v>Th</v>
      </c>
      <c r="G11" s="36" t="str">
        <f t="shared" si="3"/>
        <v>F</v>
      </c>
      <c r="H11" s="36" t="str">
        <f t="shared" si="3"/>
        <v>Sa</v>
      </c>
      <c r="I11" s="37" t="str">
        <f t="shared" si="3"/>
        <v>Su</v>
      </c>
      <c r="J11" s="38" t="s">
        <v>16</v>
      </c>
      <c r="K11" s="35" t="str">
        <f>CHOOSE(WEEKDAY(K10,1),"Su","M","Tu","W","Th","F","Sa")</f>
        <v>M</v>
      </c>
      <c r="L11" s="36" t="str">
        <f t="shared" ref="L11:Q11" si="4">CHOOSE(WEEKDAY(L10,1),"Su","M","Tu","W","Th","F","Sa")</f>
        <v>Tu</v>
      </c>
      <c r="M11" s="36" t="str">
        <f t="shared" si="4"/>
        <v>W</v>
      </c>
      <c r="N11" s="36" t="str">
        <f t="shared" si="4"/>
        <v>Th</v>
      </c>
      <c r="O11" s="36" t="str">
        <f t="shared" si="4"/>
        <v>F</v>
      </c>
      <c r="P11" s="36" t="str">
        <f t="shared" si="4"/>
        <v>Sa</v>
      </c>
      <c r="Q11" s="37" t="str">
        <f t="shared" si="4"/>
        <v>Su</v>
      </c>
      <c r="R11" s="38" t="s">
        <v>16</v>
      </c>
      <c r="S11" s="35" t="str">
        <f>CHOOSE(WEEKDAY(S10,1),"Su","M","Tu","W","Th","F","Sa")</f>
        <v>M</v>
      </c>
      <c r="T11" s="36" t="str">
        <f t="shared" ref="T11:Y11" si="5">CHOOSE(WEEKDAY(T10,1),"Su","M","Tu","W","Th","F","Sa")</f>
        <v>Tu</v>
      </c>
      <c r="U11" s="36" t="str">
        <f t="shared" si="5"/>
        <v>W</v>
      </c>
      <c r="V11" s="36" t="str">
        <f t="shared" si="5"/>
        <v>Th</v>
      </c>
      <c r="W11" s="36" t="str">
        <f t="shared" si="5"/>
        <v>F</v>
      </c>
      <c r="X11" s="36" t="str">
        <f t="shared" si="5"/>
        <v>Sa</v>
      </c>
      <c r="Y11" s="37" t="str">
        <f t="shared" si="5"/>
        <v>Su</v>
      </c>
      <c r="Z11" s="38" t="s">
        <v>16</v>
      </c>
      <c r="AA11" s="35" t="str">
        <f>CHOOSE(WEEKDAY(AA10,1),"Su","M","Tu","W","Th","F","Sa")</f>
        <v>M</v>
      </c>
      <c r="AB11" s="36" t="str">
        <f t="shared" ref="AB11:AG11" si="6">CHOOSE(WEEKDAY(AB10,1),"Su","M","Tu","W","Th","F","Sa")</f>
        <v>Tu</v>
      </c>
      <c r="AC11" s="36" t="str">
        <f t="shared" si="6"/>
        <v>W</v>
      </c>
      <c r="AD11" s="36" t="str">
        <f t="shared" si="6"/>
        <v>Th</v>
      </c>
      <c r="AE11" s="36" t="str">
        <f t="shared" si="6"/>
        <v>F</v>
      </c>
      <c r="AF11" s="36" t="str">
        <f t="shared" si="6"/>
        <v>Sa</v>
      </c>
      <c r="AG11" s="37" t="str">
        <f t="shared" si="6"/>
        <v>Su</v>
      </c>
      <c r="AH11" s="38" t="s">
        <v>16</v>
      </c>
      <c r="AI11" s="35" t="str">
        <f>CHOOSE(WEEKDAY(AI10,1),"Su","M","Tu","W","Th","F","Sa")</f>
        <v>M</v>
      </c>
      <c r="AJ11" s="36" t="str">
        <f t="shared" ref="AJ11:AO11" si="7">CHOOSE(WEEKDAY(AJ10,1),"Su","M","Tu","W","Th","F","Sa")</f>
        <v>Tu</v>
      </c>
      <c r="AK11" s="36" t="str">
        <f t="shared" si="7"/>
        <v>W</v>
      </c>
      <c r="AL11" s="36" t="str">
        <f t="shared" si="7"/>
        <v>Th</v>
      </c>
      <c r="AM11" s="36" t="str">
        <f t="shared" si="7"/>
        <v>F</v>
      </c>
      <c r="AN11" s="36" t="str">
        <f t="shared" si="7"/>
        <v>Sa</v>
      </c>
      <c r="AO11" s="37" t="str">
        <f t="shared" si="7"/>
        <v>Su</v>
      </c>
      <c r="AP11" s="38" t="s">
        <v>16</v>
      </c>
      <c r="AQ11" s="36" t="str">
        <f t="shared" ref="AQ11:AR11" si="8">CHOOSE(WEEKDAY(AQ10,1),"Su","M","Tu","W","Th","F","Sa")</f>
        <v>M</v>
      </c>
      <c r="AR11" s="39" t="str">
        <f t="shared" si="8"/>
        <v>Tu</v>
      </c>
      <c r="AS11" s="40" t="s">
        <v>17</v>
      </c>
    </row>
    <row r="12" spans="1:47" s="48" customFormat="1" ht="16.5" customHeight="1" x14ac:dyDescent="0.25">
      <c r="A12" s="42" t="s">
        <v>18</v>
      </c>
      <c r="B12" s="43" t="s">
        <v>19</v>
      </c>
      <c r="C12" s="44"/>
      <c r="D12" s="44"/>
      <c r="E12" s="44"/>
      <c r="F12" s="44"/>
      <c r="G12" s="44"/>
      <c r="H12" s="44"/>
      <c r="I12" s="44"/>
      <c r="J12" s="45"/>
      <c r="K12" s="44"/>
      <c r="L12" s="44"/>
      <c r="M12" s="44"/>
      <c r="N12" s="44"/>
      <c r="O12" s="44"/>
      <c r="P12" s="44"/>
      <c r="Q12" s="44"/>
      <c r="R12" s="45"/>
      <c r="S12" s="44"/>
      <c r="T12" s="44"/>
      <c r="U12" s="44"/>
      <c r="V12" s="44"/>
      <c r="W12" s="44"/>
      <c r="X12" s="44"/>
      <c r="Y12" s="44"/>
      <c r="Z12" s="45"/>
      <c r="AA12" s="44"/>
      <c r="AB12" s="44"/>
      <c r="AC12" s="44"/>
      <c r="AD12" s="44"/>
      <c r="AE12" s="44"/>
      <c r="AF12" s="44"/>
      <c r="AG12" s="44"/>
      <c r="AH12" s="45"/>
      <c r="AI12" s="44"/>
      <c r="AJ12" s="44"/>
      <c r="AK12" s="44"/>
      <c r="AL12" s="44"/>
      <c r="AM12" s="44"/>
      <c r="AN12" s="44"/>
      <c r="AO12" s="44"/>
      <c r="AP12" s="45"/>
      <c r="AQ12" s="44"/>
      <c r="AR12" s="46"/>
      <c r="AS12" s="47">
        <f t="shared" ref="AS12:AS28" si="9">SUM(C12:AR12)</f>
        <v>0</v>
      </c>
    </row>
    <row r="13" spans="1:47" s="48" customFormat="1" ht="16.5" customHeight="1" x14ac:dyDescent="0.25">
      <c r="A13" s="42" t="s">
        <v>20</v>
      </c>
      <c r="B13" s="43" t="s">
        <v>21</v>
      </c>
      <c r="C13" s="44"/>
      <c r="D13" s="44"/>
      <c r="E13" s="44"/>
      <c r="F13" s="44"/>
      <c r="G13" s="44"/>
      <c r="H13" s="44"/>
      <c r="I13" s="44"/>
      <c r="J13" s="45"/>
      <c r="K13" s="44"/>
      <c r="L13" s="44"/>
      <c r="M13" s="44"/>
      <c r="N13" s="44" t="s">
        <v>3</v>
      </c>
      <c r="O13" s="44"/>
      <c r="P13" s="44"/>
      <c r="Q13" s="44"/>
      <c r="R13" s="45"/>
      <c r="S13" s="44"/>
      <c r="T13" s="44"/>
      <c r="U13" s="44"/>
      <c r="V13" s="44"/>
      <c r="W13" s="44"/>
      <c r="X13" s="44"/>
      <c r="Y13" s="44"/>
      <c r="Z13" s="45"/>
      <c r="AA13" s="44"/>
      <c r="AB13" s="44"/>
      <c r="AC13" s="44"/>
      <c r="AD13" s="44"/>
      <c r="AE13" s="44"/>
      <c r="AF13" s="44"/>
      <c r="AG13" s="44"/>
      <c r="AH13" s="45"/>
      <c r="AI13" s="44"/>
      <c r="AJ13" s="44"/>
      <c r="AK13" s="44"/>
      <c r="AL13" s="44"/>
      <c r="AM13" s="44"/>
      <c r="AN13" s="44"/>
      <c r="AO13" s="44"/>
      <c r="AP13" s="45"/>
      <c r="AQ13" s="44"/>
      <c r="AR13" s="44"/>
      <c r="AS13" s="47">
        <f t="shared" si="9"/>
        <v>0</v>
      </c>
    </row>
    <row r="14" spans="1:47" s="48" customFormat="1" ht="16.5" customHeight="1" x14ac:dyDescent="0.25">
      <c r="A14" s="49" t="s">
        <v>43</v>
      </c>
      <c r="B14" s="50" t="s">
        <v>22</v>
      </c>
      <c r="C14" s="44"/>
      <c r="D14" s="44"/>
      <c r="E14" s="44"/>
      <c r="F14" s="44"/>
      <c r="G14" s="44"/>
      <c r="H14" s="44"/>
      <c r="I14" s="44"/>
      <c r="J14" s="45"/>
      <c r="K14" s="44"/>
      <c r="L14" s="44"/>
      <c r="M14" s="44"/>
      <c r="N14" s="44"/>
      <c r="O14" s="44"/>
      <c r="P14" s="44"/>
      <c r="Q14" s="44"/>
      <c r="R14" s="45"/>
      <c r="S14" s="44"/>
      <c r="T14" s="44"/>
      <c r="U14" s="44"/>
      <c r="V14" s="44"/>
      <c r="W14" s="44"/>
      <c r="X14" s="44"/>
      <c r="Y14" s="44"/>
      <c r="Z14" s="45"/>
      <c r="AA14" s="44"/>
      <c r="AB14" s="44"/>
      <c r="AC14" s="44"/>
      <c r="AD14" s="44"/>
      <c r="AE14" s="44"/>
      <c r="AF14" s="44"/>
      <c r="AG14" s="44"/>
      <c r="AH14" s="45"/>
      <c r="AI14" s="44"/>
      <c r="AJ14" s="44"/>
      <c r="AK14" s="44"/>
      <c r="AL14" s="44"/>
      <c r="AM14" s="44"/>
      <c r="AN14" s="44"/>
      <c r="AO14" s="44"/>
      <c r="AP14" s="45"/>
      <c r="AQ14" s="44"/>
      <c r="AR14" s="44"/>
      <c r="AS14" s="47">
        <f t="shared" si="9"/>
        <v>0</v>
      </c>
    </row>
    <row r="15" spans="1:47" s="48" customFormat="1" ht="16.5" customHeight="1" x14ac:dyDescent="0.25">
      <c r="A15" s="49" t="s">
        <v>41</v>
      </c>
      <c r="B15" s="50" t="s">
        <v>42</v>
      </c>
      <c r="C15" s="44"/>
      <c r="D15" s="44"/>
      <c r="E15" s="44"/>
      <c r="F15" s="44"/>
      <c r="G15" s="44"/>
      <c r="H15" s="44"/>
      <c r="I15" s="44"/>
      <c r="J15" s="45"/>
      <c r="K15" s="44"/>
      <c r="L15" s="44"/>
      <c r="M15" s="44"/>
      <c r="N15" s="44"/>
      <c r="O15" s="44"/>
      <c r="P15" s="44"/>
      <c r="Q15" s="44"/>
      <c r="R15" s="45"/>
      <c r="S15" s="44"/>
      <c r="T15" s="44"/>
      <c r="U15" s="44"/>
      <c r="V15" s="44"/>
      <c r="W15" s="44"/>
      <c r="X15" s="44"/>
      <c r="Y15" s="44"/>
      <c r="Z15" s="45"/>
      <c r="AA15" s="44"/>
      <c r="AB15" s="44"/>
      <c r="AC15" s="44"/>
      <c r="AD15" s="44"/>
      <c r="AE15" s="44"/>
      <c r="AF15" s="44"/>
      <c r="AG15" s="44"/>
      <c r="AH15" s="45"/>
      <c r="AI15" s="44"/>
      <c r="AJ15" s="44"/>
      <c r="AK15" s="44"/>
      <c r="AL15" s="44"/>
      <c r="AM15" s="44"/>
      <c r="AN15" s="44"/>
      <c r="AO15" s="44"/>
      <c r="AP15" s="45"/>
      <c r="AQ15" s="44"/>
      <c r="AR15" s="44"/>
      <c r="AS15" s="47">
        <f t="shared" si="9"/>
        <v>0</v>
      </c>
    </row>
    <row r="16" spans="1:47" s="48" customFormat="1" ht="16.5" customHeight="1" x14ac:dyDescent="0.25">
      <c r="A16" s="49"/>
      <c r="B16" s="50"/>
      <c r="C16" s="44"/>
      <c r="D16" s="44"/>
      <c r="E16" s="44"/>
      <c r="F16" s="44"/>
      <c r="G16" s="44"/>
      <c r="H16" s="44"/>
      <c r="I16" s="44"/>
      <c r="J16" s="45"/>
      <c r="K16" s="44"/>
      <c r="L16" s="44"/>
      <c r="M16" s="44"/>
      <c r="N16" s="44"/>
      <c r="O16" s="44"/>
      <c r="P16" s="44"/>
      <c r="Q16" s="44"/>
      <c r="R16" s="45"/>
      <c r="S16" s="44"/>
      <c r="T16" s="44"/>
      <c r="U16" s="44"/>
      <c r="V16" s="44" t="s">
        <v>3</v>
      </c>
      <c r="W16" s="44"/>
      <c r="X16" s="44"/>
      <c r="Y16" s="44"/>
      <c r="Z16" s="45"/>
      <c r="AA16" s="44"/>
      <c r="AB16" s="44"/>
      <c r="AC16" s="44"/>
      <c r="AD16" s="44"/>
      <c r="AE16" s="44"/>
      <c r="AF16" s="44"/>
      <c r="AG16" s="44"/>
      <c r="AH16" s="45"/>
      <c r="AI16" s="44"/>
      <c r="AJ16" s="44"/>
      <c r="AK16" s="44"/>
      <c r="AL16" s="44"/>
      <c r="AM16" s="44"/>
      <c r="AN16" s="44"/>
      <c r="AO16" s="44"/>
      <c r="AP16" s="45"/>
      <c r="AQ16" s="44"/>
      <c r="AR16" s="44"/>
      <c r="AS16" s="47">
        <f t="shared" si="9"/>
        <v>0</v>
      </c>
    </row>
    <row r="17" spans="1:45" s="48" customFormat="1" ht="16.5" customHeight="1" x14ac:dyDescent="0.25">
      <c r="A17" s="51"/>
      <c r="B17" s="44"/>
      <c r="C17" s="44"/>
      <c r="D17" s="44"/>
      <c r="E17" s="44"/>
      <c r="F17" s="44"/>
      <c r="G17" s="44"/>
      <c r="H17" s="44"/>
      <c r="I17" s="44"/>
      <c r="J17" s="45"/>
      <c r="K17" s="44"/>
      <c r="L17" s="44"/>
      <c r="M17" s="44"/>
      <c r="N17" s="44"/>
      <c r="O17" s="44"/>
      <c r="P17" s="44"/>
      <c r="Q17" s="44"/>
      <c r="R17" s="45"/>
      <c r="S17" s="44"/>
      <c r="T17" s="44"/>
      <c r="U17" s="44"/>
      <c r="V17" s="44"/>
      <c r="W17" s="44"/>
      <c r="X17" s="44"/>
      <c r="Y17" s="44"/>
      <c r="Z17" s="45"/>
      <c r="AA17" s="44"/>
      <c r="AB17" s="44"/>
      <c r="AC17" s="44"/>
      <c r="AD17" s="44"/>
      <c r="AE17" s="44"/>
      <c r="AF17" s="44"/>
      <c r="AG17" s="44"/>
      <c r="AH17" s="45"/>
      <c r="AI17" s="44"/>
      <c r="AJ17" s="44"/>
      <c r="AK17" s="44"/>
      <c r="AL17" s="44"/>
      <c r="AM17" s="44"/>
      <c r="AN17" s="44"/>
      <c r="AO17" s="44"/>
      <c r="AP17" s="45"/>
      <c r="AQ17" s="44"/>
      <c r="AR17" s="44"/>
      <c r="AS17" s="47">
        <f t="shared" si="9"/>
        <v>0</v>
      </c>
    </row>
    <row r="18" spans="1:45" s="48" customFormat="1" ht="16.5" customHeight="1" x14ac:dyDescent="0.25">
      <c r="A18" s="51"/>
      <c r="B18" s="44"/>
      <c r="C18" s="44"/>
      <c r="D18" s="44"/>
      <c r="E18" s="44"/>
      <c r="F18" s="44"/>
      <c r="G18" s="44"/>
      <c r="H18" s="44"/>
      <c r="I18" s="44"/>
      <c r="J18" s="45"/>
      <c r="K18" s="44"/>
      <c r="L18" s="44"/>
      <c r="M18" s="44"/>
      <c r="N18" s="44"/>
      <c r="O18" s="44"/>
      <c r="P18" s="44"/>
      <c r="Q18" s="44"/>
      <c r="R18" s="45"/>
      <c r="S18" s="44"/>
      <c r="T18" s="44"/>
      <c r="U18" s="44"/>
      <c r="V18" s="44"/>
      <c r="W18" s="44"/>
      <c r="X18" s="44"/>
      <c r="Y18" s="44"/>
      <c r="Z18" s="45"/>
      <c r="AA18" s="44"/>
      <c r="AB18" s="44"/>
      <c r="AC18" s="44"/>
      <c r="AD18" s="44"/>
      <c r="AE18" s="44"/>
      <c r="AF18" s="44"/>
      <c r="AG18" s="44"/>
      <c r="AH18" s="45"/>
      <c r="AI18" s="44"/>
      <c r="AJ18" s="44"/>
      <c r="AK18" s="44"/>
      <c r="AL18" s="44"/>
      <c r="AM18" s="44"/>
      <c r="AN18" s="44"/>
      <c r="AO18" s="44"/>
      <c r="AP18" s="45"/>
      <c r="AQ18" s="44"/>
      <c r="AR18" s="44"/>
      <c r="AS18" s="47">
        <f t="shared" si="9"/>
        <v>0</v>
      </c>
    </row>
    <row r="19" spans="1:45" s="48" customFormat="1" ht="16.5" customHeight="1" x14ac:dyDescent="0.25">
      <c r="A19" s="51"/>
      <c r="B19" s="44"/>
      <c r="C19" s="44"/>
      <c r="D19" s="44"/>
      <c r="E19" s="44"/>
      <c r="F19" s="44"/>
      <c r="G19" s="44"/>
      <c r="H19" s="44"/>
      <c r="I19" s="44"/>
      <c r="J19" s="45"/>
      <c r="K19" s="44"/>
      <c r="L19" s="44"/>
      <c r="M19" s="44"/>
      <c r="N19" s="44"/>
      <c r="O19" s="44"/>
      <c r="P19" s="44"/>
      <c r="Q19" s="44"/>
      <c r="R19" s="45"/>
      <c r="S19" s="44"/>
      <c r="T19" s="44"/>
      <c r="U19" s="44"/>
      <c r="V19" s="44"/>
      <c r="W19" s="44"/>
      <c r="X19" s="44"/>
      <c r="Y19" s="44"/>
      <c r="Z19" s="45"/>
      <c r="AA19" s="44"/>
      <c r="AB19" s="44"/>
      <c r="AC19" s="44"/>
      <c r="AD19" s="44"/>
      <c r="AE19" s="44"/>
      <c r="AF19" s="44"/>
      <c r="AG19" s="44"/>
      <c r="AH19" s="45"/>
      <c r="AI19" s="44"/>
      <c r="AJ19" s="44"/>
      <c r="AK19" s="44"/>
      <c r="AL19" s="44"/>
      <c r="AM19" s="44"/>
      <c r="AN19" s="44"/>
      <c r="AO19" s="44"/>
      <c r="AP19" s="45"/>
      <c r="AQ19" s="44"/>
      <c r="AR19" s="44"/>
      <c r="AS19" s="47">
        <f t="shared" si="9"/>
        <v>0</v>
      </c>
    </row>
    <row r="20" spans="1:45" s="48" customFormat="1" ht="16.5" customHeight="1" x14ac:dyDescent="0.25">
      <c r="A20" s="51"/>
      <c r="B20" s="44"/>
      <c r="C20" s="44"/>
      <c r="D20" s="44"/>
      <c r="E20" s="44"/>
      <c r="F20" s="44"/>
      <c r="G20" s="44"/>
      <c r="H20" s="44"/>
      <c r="I20" s="44"/>
      <c r="J20" s="45"/>
      <c r="K20" s="44"/>
      <c r="L20" s="44"/>
      <c r="M20" s="44"/>
      <c r="N20" s="44"/>
      <c r="O20" s="44"/>
      <c r="P20" s="44"/>
      <c r="Q20" s="44"/>
      <c r="R20" s="45"/>
      <c r="S20" s="44"/>
      <c r="T20" s="44"/>
      <c r="U20" s="44"/>
      <c r="V20" s="44"/>
      <c r="W20" s="44"/>
      <c r="X20" s="44"/>
      <c r="Y20" s="44"/>
      <c r="Z20" s="45"/>
      <c r="AA20" s="44"/>
      <c r="AB20" s="44"/>
      <c r="AC20" s="44"/>
      <c r="AD20" s="44"/>
      <c r="AE20" s="44"/>
      <c r="AF20" s="44"/>
      <c r="AG20" s="44"/>
      <c r="AH20" s="45"/>
      <c r="AI20" s="44"/>
      <c r="AJ20" s="44"/>
      <c r="AK20" s="44"/>
      <c r="AL20" s="44"/>
      <c r="AM20" s="44"/>
      <c r="AN20" s="44"/>
      <c r="AO20" s="44"/>
      <c r="AP20" s="45"/>
      <c r="AQ20" s="44"/>
      <c r="AR20" s="44"/>
      <c r="AS20" s="47">
        <f t="shared" si="9"/>
        <v>0</v>
      </c>
    </row>
    <row r="21" spans="1:45" s="48" customFormat="1" ht="16.5" customHeight="1" x14ac:dyDescent="0.25">
      <c r="A21" s="51"/>
      <c r="B21" s="44"/>
      <c r="C21" s="44"/>
      <c r="D21" s="44"/>
      <c r="E21" s="44"/>
      <c r="F21" s="44"/>
      <c r="G21" s="44"/>
      <c r="H21" s="44"/>
      <c r="I21" s="44"/>
      <c r="J21" s="45"/>
      <c r="K21" s="44"/>
      <c r="L21" s="44"/>
      <c r="M21" s="44"/>
      <c r="N21" s="44"/>
      <c r="O21" s="44"/>
      <c r="P21" s="44"/>
      <c r="Q21" s="44"/>
      <c r="R21" s="45"/>
      <c r="S21" s="44"/>
      <c r="T21" s="44"/>
      <c r="U21" s="44"/>
      <c r="V21" s="44"/>
      <c r="W21" s="44"/>
      <c r="X21" s="44"/>
      <c r="Y21" s="44"/>
      <c r="Z21" s="45"/>
      <c r="AA21" s="44"/>
      <c r="AB21" s="44"/>
      <c r="AC21" s="44"/>
      <c r="AD21" s="44"/>
      <c r="AE21" s="44"/>
      <c r="AF21" s="44"/>
      <c r="AG21" s="44"/>
      <c r="AH21" s="45"/>
      <c r="AI21" s="44"/>
      <c r="AJ21" s="44"/>
      <c r="AK21" s="44"/>
      <c r="AL21" s="44"/>
      <c r="AM21" s="44"/>
      <c r="AN21" s="44"/>
      <c r="AO21" s="44"/>
      <c r="AP21" s="45"/>
      <c r="AQ21" s="44"/>
      <c r="AR21" s="44"/>
      <c r="AS21" s="47">
        <f t="shared" si="9"/>
        <v>0</v>
      </c>
    </row>
    <row r="22" spans="1:45" s="48" customFormat="1" ht="16.5" customHeight="1" x14ac:dyDescent="0.25">
      <c r="A22" s="51"/>
      <c r="B22" s="44"/>
      <c r="C22" s="44"/>
      <c r="D22" s="44"/>
      <c r="E22" s="44"/>
      <c r="F22" s="44"/>
      <c r="G22" s="44"/>
      <c r="H22" s="44"/>
      <c r="I22" s="44"/>
      <c r="J22" s="45"/>
      <c r="K22" s="44"/>
      <c r="L22" s="44"/>
      <c r="M22" s="44"/>
      <c r="N22" s="44"/>
      <c r="O22" s="44"/>
      <c r="P22" s="44"/>
      <c r="Q22" s="44"/>
      <c r="R22" s="45"/>
      <c r="S22" s="44"/>
      <c r="T22" s="44"/>
      <c r="U22" s="44"/>
      <c r="V22" s="44"/>
      <c r="W22" s="44"/>
      <c r="X22" s="44"/>
      <c r="Y22" s="44"/>
      <c r="Z22" s="45"/>
      <c r="AA22" s="44"/>
      <c r="AB22" s="44"/>
      <c r="AC22" s="44"/>
      <c r="AD22" s="44"/>
      <c r="AE22" s="44"/>
      <c r="AF22" s="44"/>
      <c r="AG22" s="44"/>
      <c r="AH22" s="45"/>
      <c r="AI22" s="44"/>
      <c r="AJ22" s="44"/>
      <c r="AK22" s="44"/>
      <c r="AL22" s="44"/>
      <c r="AM22" s="44"/>
      <c r="AN22" s="44"/>
      <c r="AO22" s="44"/>
      <c r="AP22" s="45"/>
      <c r="AQ22" s="44"/>
      <c r="AR22" s="44"/>
      <c r="AS22" s="47">
        <f t="shared" si="9"/>
        <v>0</v>
      </c>
    </row>
    <row r="23" spans="1:45" s="48" customFormat="1" ht="16.5" customHeight="1" x14ac:dyDescent="0.25">
      <c r="A23" s="51"/>
      <c r="B23" s="44"/>
      <c r="C23" s="44"/>
      <c r="D23" s="44"/>
      <c r="E23" s="44"/>
      <c r="F23" s="44"/>
      <c r="G23" s="44"/>
      <c r="H23" s="44"/>
      <c r="I23" s="44"/>
      <c r="J23" s="45"/>
      <c r="K23" s="44"/>
      <c r="L23" s="44"/>
      <c r="M23" s="44"/>
      <c r="N23" s="44"/>
      <c r="O23" s="44"/>
      <c r="P23" s="44"/>
      <c r="Q23" s="44"/>
      <c r="R23" s="45"/>
      <c r="S23" s="44"/>
      <c r="T23" s="44"/>
      <c r="U23" s="44"/>
      <c r="V23" s="44"/>
      <c r="W23" s="44"/>
      <c r="X23" s="44"/>
      <c r="Y23" s="44"/>
      <c r="Z23" s="45"/>
      <c r="AA23" s="44"/>
      <c r="AB23" s="44"/>
      <c r="AC23" s="44"/>
      <c r="AD23" s="44"/>
      <c r="AE23" s="44"/>
      <c r="AF23" s="44"/>
      <c r="AG23" s="44"/>
      <c r="AH23" s="45"/>
      <c r="AI23" s="44"/>
      <c r="AJ23" s="44"/>
      <c r="AK23" s="44"/>
      <c r="AL23" s="44"/>
      <c r="AM23" s="44"/>
      <c r="AN23" s="44"/>
      <c r="AO23" s="44"/>
      <c r="AP23" s="45"/>
      <c r="AQ23" s="44"/>
      <c r="AR23" s="44"/>
      <c r="AS23" s="47">
        <f t="shared" si="9"/>
        <v>0</v>
      </c>
    </row>
    <row r="24" spans="1:45" s="48" customFormat="1" ht="16.5" customHeight="1" x14ac:dyDescent="0.25">
      <c r="A24" s="51"/>
      <c r="B24" s="44"/>
      <c r="C24" s="44"/>
      <c r="D24" s="44"/>
      <c r="E24" s="44"/>
      <c r="F24" s="44"/>
      <c r="G24" s="44"/>
      <c r="H24" s="44"/>
      <c r="I24" s="44"/>
      <c r="J24" s="45"/>
      <c r="K24" s="44"/>
      <c r="L24" s="44"/>
      <c r="M24" s="44"/>
      <c r="N24" s="44"/>
      <c r="O24" s="44"/>
      <c r="P24" s="44"/>
      <c r="Q24" s="44"/>
      <c r="R24" s="45"/>
      <c r="S24" s="44"/>
      <c r="T24" s="44"/>
      <c r="U24" s="44"/>
      <c r="V24" s="44"/>
      <c r="W24" s="44"/>
      <c r="X24" s="44"/>
      <c r="Y24" s="44"/>
      <c r="Z24" s="45"/>
      <c r="AA24" s="44"/>
      <c r="AB24" s="44"/>
      <c r="AC24" s="44"/>
      <c r="AD24" s="44"/>
      <c r="AE24" s="44"/>
      <c r="AF24" s="44"/>
      <c r="AG24" s="44"/>
      <c r="AH24" s="45"/>
      <c r="AI24" s="44"/>
      <c r="AJ24" s="44"/>
      <c r="AK24" s="44"/>
      <c r="AL24" s="44"/>
      <c r="AM24" s="44"/>
      <c r="AN24" s="44"/>
      <c r="AO24" s="44"/>
      <c r="AP24" s="45"/>
      <c r="AQ24" s="44"/>
      <c r="AR24" s="44"/>
      <c r="AS24" s="47">
        <f t="shared" si="9"/>
        <v>0</v>
      </c>
    </row>
    <row r="25" spans="1:45" s="48" customFormat="1" ht="16.5" customHeight="1" x14ac:dyDescent="0.25">
      <c r="A25" s="52"/>
      <c r="B25" s="44"/>
      <c r="C25" s="44"/>
      <c r="D25" s="44"/>
      <c r="E25" s="44"/>
      <c r="F25" s="44"/>
      <c r="G25" s="44"/>
      <c r="H25" s="44"/>
      <c r="I25" s="44"/>
      <c r="J25" s="45"/>
      <c r="K25" s="44"/>
      <c r="L25" s="44"/>
      <c r="M25" s="44"/>
      <c r="N25" s="44"/>
      <c r="O25" s="44"/>
      <c r="P25" s="44"/>
      <c r="Q25" s="44"/>
      <c r="R25" s="45"/>
      <c r="S25" s="44"/>
      <c r="T25" s="44"/>
      <c r="U25" s="44"/>
      <c r="V25" s="44"/>
      <c r="W25" s="44"/>
      <c r="X25" s="44"/>
      <c r="Y25" s="44"/>
      <c r="Z25" s="45"/>
      <c r="AA25" s="44"/>
      <c r="AB25" s="44"/>
      <c r="AC25" s="44"/>
      <c r="AD25" s="44"/>
      <c r="AE25" s="44"/>
      <c r="AF25" s="44"/>
      <c r="AG25" s="44"/>
      <c r="AH25" s="45"/>
      <c r="AI25" s="44"/>
      <c r="AJ25" s="44"/>
      <c r="AK25" s="44"/>
      <c r="AL25" s="44"/>
      <c r="AM25" s="44"/>
      <c r="AN25" s="44"/>
      <c r="AO25" s="44"/>
      <c r="AP25" s="45"/>
      <c r="AQ25" s="44"/>
      <c r="AR25" s="44"/>
      <c r="AS25" s="47">
        <f t="shared" si="9"/>
        <v>0</v>
      </c>
    </row>
    <row r="26" spans="1:45" s="48" customFormat="1" ht="16.5" customHeight="1" x14ac:dyDescent="0.25">
      <c r="A26" s="52"/>
      <c r="B26" s="44"/>
      <c r="C26" s="44"/>
      <c r="D26" s="44"/>
      <c r="E26" s="44"/>
      <c r="F26" s="44"/>
      <c r="G26" s="44"/>
      <c r="H26" s="44"/>
      <c r="I26" s="44"/>
      <c r="J26" s="45"/>
      <c r="K26" s="44"/>
      <c r="L26" s="44"/>
      <c r="M26" s="44"/>
      <c r="N26" s="44"/>
      <c r="O26" s="44"/>
      <c r="P26" s="44"/>
      <c r="Q26" s="44"/>
      <c r="R26" s="45"/>
      <c r="S26" s="44"/>
      <c r="T26" s="44"/>
      <c r="U26" s="44"/>
      <c r="V26" s="44"/>
      <c r="W26" s="44"/>
      <c r="X26" s="44"/>
      <c r="Y26" s="44"/>
      <c r="Z26" s="45"/>
      <c r="AA26" s="44"/>
      <c r="AB26" s="44"/>
      <c r="AC26" s="44"/>
      <c r="AD26" s="44"/>
      <c r="AE26" s="44"/>
      <c r="AF26" s="44"/>
      <c r="AG26" s="44"/>
      <c r="AH26" s="45"/>
      <c r="AI26" s="44"/>
      <c r="AJ26" s="44"/>
      <c r="AK26" s="44"/>
      <c r="AL26" s="44"/>
      <c r="AM26" s="44"/>
      <c r="AN26" s="44"/>
      <c r="AO26" s="44"/>
      <c r="AP26" s="45"/>
      <c r="AQ26" s="44"/>
      <c r="AR26" s="44"/>
      <c r="AS26" s="47">
        <f t="shared" si="9"/>
        <v>0</v>
      </c>
    </row>
    <row r="27" spans="1:45" s="48" customFormat="1" ht="16.5" customHeight="1" x14ac:dyDescent="0.25">
      <c r="A27" s="52"/>
      <c r="B27" s="44"/>
      <c r="C27" s="44"/>
      <c r="D27" s="44"/>
      <c r="E27" s="44"/>
      <c r="F27" s="44"/>
      <c r="G27" s="44"/>
      <c r="H27" s="44"/>
      <c r="I27" s="44"/>
      <c r="J27" s="45"/>
      <c r="K27" s="44"/>
      <c r="L27" s="44"/>
      <c r="M27" s="44"/>
      <c r="N27" s="44"/>
      <c r="O27" s="44"/>
      <c r="P27" s="44"/>
      <c r="Q27" s="44"/>
      <c r="R27" s="45"/>
      <c r="S27" s="44"/>
      <c r="T27" s="44"/>
      <c r="U27" s="44"/>
      <c r="V27" s="44"/>
      <c r="W27" s="44"/>
      <c r="X27" s="44"/>
      <c r="Y27" s="44"/>
      <c r="Z27" s="45"/>
      <c r="AA27" s="44"/>
      <c r="AB27" s="44"/>
      <c r="AC27" s="44"/>
      <c r="AD27" s="44"/>
      <c r="AE27" s="44"/>
      <c r="AF27" s="44"/>
      <c r="AG27" s="44"/>
      <c r="AH27" s="45"/>
      <c r="AI27" s="44"/>
      <c r="AJ27" s="44"/>
      <c r="AK27" s="44"/>
      <c r="AL27" s="44"/>
      <c r="AM27" s="44"/>
      <c r="AN27" s="44"/>
      <c r="AO27" s="44"/>
      <c r="AP27" s="45"/>
      <c r="AQ27" s="44"/>
      <c r="AR27" s="44"/>
      <c r="AS27" s="47">
        <f t="shared" si="9"/>
        <v>0</v>
      </c>
    </row>
    <row r="28" spans="1:45" s="48" customFormat="1" ht="16.5" customHeight="1" x14ac:dyDescent="0.25">
      <c r="A28" s="52"/>
      <c r="B28" s="44"/>
      <c r="C28" s="44"/>
      <c r="D28" s="44"/>
      <c r="E28" s="44"/>
      <c r="F28" s="44"/>
      <c r="G28" s="44"/>
      <c r="H28" s="44"/>
      <c r="I28" s="44"/>
      <c r="J28" s="45"/>
      <c r="K28" s="44"/>
      <c r="L28" s="44"/>
      <c r="M28" s="44"/>
      <c r="N28" s="44"/>
      <c r="O28" s="44"/>
      <c r="P28" s="44"/>
      <c r="Q28" s="44"/>
      <c r="R28" s="45"/>
      <c r="S28" s="44"/>
      <c r="T28" s="44"/>
      <c r="U28" s="44"/>
      <c r="V28" s="44"/>
      <c r="W28" s="44"/>
      <c r="X28" s="44"/>
      <c r="Y28" s="44"/>
      <c r="Z28" s="45"/>
      <c r="AA28" s="44"/>
      <c r="AB28" s="44"/>
      <c r="AC28" s="44"/>
      <c r="AD28" s="44"/>
      <c r="AE28" s="44"/>
      <c r="AF28" s="44"/>
      <c r="AG28" s="44"/>
      <c r="AH28" s="45"/>
      <c r="AI28" s="44"/>
      <c r="AJ28" s="44"/>
      <c r="AK28" s="44"/>
      <c r="AL28" s="44"/>
      <c r="AM28" s="44"/>
      <c r="AN28" s="44"/>
      <c r="AO28" s="44"/>
      <c r="AP28" s="45"/>
      <c r="AQ28" s="44"/>
      <c r="AR28" s="44"/>
      <c r="AS28" s="47">
        <f t="shared" si="9"/>
        <v>0</v>
      </c>
    </row>
    <row r="29" spans="1:45" s="48" customFormat="1" ht="24" customHeight="1" x14ac:dyDescent="0.25">
      <c r="A29" s="71" t="s">
        <v>23</v>
      </c>
      <c r="B29" s="71"/>
      <c r="C29" s="53">
        <f>SUM(C12:C28)</f>
        <v>0</v>
      </c>
      <c r="D29" s="53">
        <f t="shared" ref="D29:AR29" si="10">SUM(D12:D28)</f>
        <v>0</v>
      </c>
      <c r="E29" s="53">
        <f t="shared" si="10"/>
        <v>0</v>
      </c>
      <c r="F29" s="53">
        <f t="shared" si="10"/>
        <v>0</v>
      </c>
      <c r="G29" s="53">
        <f t="shared" si="10"/>
        <v>0</v>
      </c>
      <c r="H29" s="53">
        <f t="shared" si="10"/>
        <v>0</v>
      </c>
      <c r="I29" s="53">
        <f t="shared" si="10"/>
        <v>0</v>
      </c>
      <c r="J29" s="53">
        <f>SUM(C29:I29)</f>
        <v>0</v>
      </c>
      <c r="K29" s="53">
        <f t="shared" si="10"/>
        <v>0</v>
      </c>
      <c r="L29" s="53">
        <f t="shared" si="10"/>
        <v>0</v>
      </c>
      <c r="M29" s="53">
        <f t="shared" si="10"/>
        <v>0</v>
      </c>
      <c r="N29" s="53">
        <f t="shared" si="10"/>
        <v>0</v>
      </c>
      <c r="O29" s="53">
        <f t="shared" si="10"/>
        <v>0</v>
      </c>
      <c r="P29" s="53">
        <f t="shared" si="10"/>
        <v>0</v>
      </c>
      <c r="Q29" s="53">
        <f t="shared" si="10"/>
        <v>0</v>
      </c>
      <c r="R29" s="53">
        <f>SUM(K29:Q29)</f>
        <v>0</v>
      </c>
      <c r="S29" s="53">
        <f t="shared" si="10"/>
        <v>0</v>
      </c>
      <c r="T29" s="53">
        <f t="shared" si="10"/>
        <v>0</v>
      </c>
      <c r="U29" s="53">
        <f t="shared" si="10"/>
        <v>0</v>
      </c>
      <c r="V29" s="53">
        <f t="shared" si="10"/>
        <v>0</v>
      </c>
      <c r="W29" s="53">
        <f t="shared" si="10"/>
        <v>0</v>
      </c>
      <c r="X29" s="53">
        <f t="shared" si="10"/>
        <v>0</v>
      </c>
      <c r="Y29" s="53">
        <f t="shared" si="10"/>
        <v>0</v>
      </c>
      <c r="Z29" s="53">
        <f>SUM(S29:Y29)</f>
        <v>0</v>
      </c>
      <c r="AA29" s="53">
        <f t="shared" si="10"/>
        <v>0</v>
      </c>
      <c r="AB29" s="53">
        <f t="shared" si="10"/>
        <v>0</v>
      </c>
      <c r="AC29" s="53">
        <f t="shared" si="10"/>
        <v>0</v>
      </c>
      <c r="AD29" s="53">
        <f t="shared" si="10"/>
        <v>0</v>
      </c>
      <c r="AE29" s="53">
        <f t="shared" si="10"/>
        <v>0</v>
      </c>
      <c r="AF29" s="53">
        <f t="shared" si="10"/>
        <v>0</v>
      </c>
      <c r="AG29" s="53">
        <f t="shared" si="10"/>
        <v>0</v>
      </c>
      <c r="AH29" s="53">
        <f>SUM(AA29:AG29)</f>
        <v>0</v>
      </c>
      <c r="AI29" s="53">
        <f t="shared" si="10"/>
        <v>0</v>
      </c>
      <c r="AJ29" s="53">
        <f t="shared" si="10"/>
        <v>0</v>
      </c>
      <c r="AK29" s="53">
        <f t="shared" si="10"/>
        <v>0</v>
      </c>
      <c r="AL29" s="53">
        <f t="shared" si="10"/>
        <v>0</v>
      </c>
      <c r="AM29" s="53">
        <f t="shared" si="10"/>
        <v>0</v>
      </c>
      <c r="AN29" s="53">
        <f t="shared" si="10"/>
        <v>0</v>
      </c>
      <c r="AO29" s="53">
        <f t="shared" si="10"/>
        <v>0</v>
      </c>
      <c r="AP29" s="53">
        <f>SUM(AI29:AO29)</f>
        <v>0</v>
      </c>
      <c r="AQ29" s="53">
        <f t="shared" si="10"/>
        <v>0</v>
      </c>
      <c r="AR29" s="53">
        <f t="shared" si="10"/>
        <v>0</v>
      </c>
      <c r="AS29" s="54">
        <f>+J29+R29+Z29+AH29+AP29</f>
        <v>0</v>
      </c>
    </row>
    <row r="30" spans="1:45" s="48" customFormat="1" ht="16.5" customHeight="1" x14ac:dyDescent="0.25">
      <c r="A30" s="55"/>
      <c r="B30" s="55" t="s">
        <v>24</v>
      </c>
      <c r="C30" s="44"/>
      <c r="D30" s="44"/>
      <c r="E30" s="44"/>
      <c r="F30" s="44"/>
      <c r="G30" s="44"/>
      <c r="H30" s="44"/>
      <c r="I30" s="44"/>
      <c r="J30" s="56">
        <f>IF(J29&lt;40,J29,40)</f>
        <v>0</v>
      </c>
      <c r="K30" s="44"/>
      <c r="L30" s="44"/>
      <c r="M30" s="44"/>
      <c r="N30" s="44"/>
      <c r="O30" s="44"/>
      <c r="P30" s="44"/>
      <c r="Q30" s="44"/>
      <c r="R30" s="56">
        <f>IF(R29&lt;40,R29,40)</f>
        <v>0</v>
      </c>
      <c r="S30" s="44"/>
      <c r="T30" s="44"/>
      <c r="U30" s="44"/>
      <c r="V30" s="44"/>
      <c r="W30" s="44"/>
      <c r="X30" s="44"/>
      <c r="Y30" s="44"/>
      <c r="Z30" s="56">
        <f>IF(Z29&lt;40,Z29,40)</f>
        <v>0</v>
      </c>
      <c r="AA30" s="44"/>
      <c r="AB30" s="44"/>
      <c r="AC30" s="44"/>
      <c r="AD30" s="44"/>
      <c r="AE30" s="44"/>
      <c r="AF30" s="44"/>
      <c r="AG30" s="44"/>
      <c r="AH30" s="56">
        <f>IF(AH29&lt;40,AH29,40)</f>
        <v>0</v>
      </c>
      <c r="AI30" s="44"/>
      <c r="AJ30" s="44"/>
      <c r="AK30" s="44"/>
      <c r="AL30" s="44"/>
      <c r="AM30" s="44"/>
      <c r="AN30" s="44"/>
      <c r="AO30" s="44"/>
      <c r="AP30" s="56">
        <f>IF(AP29&lt;40,AP29,40)</f>
        <v>0</v>
      </c>
      <c r="AQ30" s="44"/>
      <c r="AR30" s="44"/>
      <c r="AS30" s="54">
        <f>+J30+R30+Z30+AH30+AP30</f>
        <v>0</v>
      </c>
    </row>
    <row r="31" spans="1:45" s="48" customFormat="1" ht="16.5" customHeight="1" x14ac:dyDescent="0.25">
      <c r="A31" s="55"/>
      <c r="B31" s="55" t="s">
        <v>25</v>
      </c>
      <c r="C31" s="57"/>
      <c r="D31" s="57"/>
      <c r="E31" s="57"/>
      <c r="F31" s="57"/>
      <c r="G31" s="57"/>
      <c r="H31" s="57"/>
      <c r="I31" s="57"/>
      <c r="J31" s="53">
        <f>+J29-J30</f>
        <v>0</v>
      </c>
      <c r="K31" s="57"/>
      <c r="L31" s="57"/>
      <c r="M31" s="57"/>
      <c r="N31" s="57"/>
      <c r="O31" s="57"/>
      <c r="P31" s="57"/>
      <c r="Q31" s="57"/>
      <c r="R31" s="53">
        <f>+R29-R30</f>
        <v>0</v>
      </c>
      <c r="S31" s="57"/>
      <c r="T31" s="57"/>
      <c r="U31" s="57"/>
      <c r="V31" s="57"/>
      <c r="W31" s="57"/>
      <c r="X31" s="57"/>
      <c r="Y31" s="57"/>
      <c r="Z31" s="53">
        <f>+Z29-Z30</f>
        <v>0</v>
      </c>
      <c r="AA31" s="57"/>
      <c r="AB31" s="57"/>
      <c r="AC31" s="57"/>
      <c r="AD31" s="57"/>
      <c r="AE31" s="57"/>
      <c r="AF31" s="57"/>
      <c r="AG31" s="57"/>
      <c r="AH31" s="53">
        <f>+AH29-AH30</f>
        <v>0</v>
      </c>
      <c r="AI31" s="57"/>
      <c r="AJ31" s="57"/>
      <c r="AK31" s="57"/>
      <c r="AL31" s="57"/>
      <c r="AM31" s="57"/>
      <c r="AN31" s="57"/>
      <c r="AO31" s="57"/>
      <c r="AP31" s="53">
        <f>+AP29-AP30</f>
        <v>0</v>
      </c>
      <c r="AQ31" s="57"/>
      <c r="AR31" s="57"/>
      <c r="AS31" s="54">
        <f>+J31+R31+Z31+AH31+AP31</f>
        <v>0</v>
      </c>
    </row>
    <row r="32" spans="1:45" s="48" customFormat="1" ht="16.5" customHeight="1" x14ac:dyDescent="0.25">
      <c r="A32" s="58" t="s">
        <v>26</v>
      </c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1"/>
    </row>
    <row r="33" spans="1:45" s="48" customFormat="1" ht="16.5" customHeight="1" x14ac:dyDescent="0.25">
      <c r="A33" s="62" t="s">
        <v>27</v>
      </c>
      <c r="B33" s="63"/>
      <c r="C33" s="46"/>
      <c r="D33" s="46"/>
      <c r="E33" s="46"/>
      <c r="F33" s="46"/>
      <c r="G33" s="46"/>
      <c r="H33" s="46"/>
      <c r="I33" s="46"/>
      <c r="J33" s="64"/>
      <c r="K33" s="46"/>
      <c r="L33" s="46"/>
      <c r="M33" s="46"/>
      <c r="N33" s="46"/>
      <c r="O33" s="46"/>
      <c r="P33" s="46"/>
      <c r="Q33" s="46"/>
      <c r="R33" s="64"/>
      <c r="S33" s="46"/>
      <c r="T33" s="46"/>
      <c r="U33" s="46"/>
      <c r="V33" s="46"/>
      <c r="W33" s="46"/>
      <c r="X33" s="46"/>
      <c r="Y33" s="46"/>
      <c r="Z33" s="64"/>
      <c r="AA33" s="46"/>
      <c r="AB33" s="46"/>
      <c r="AC33" s="46"/>
      <c r="AD33" s="46"/>
      <c r="AE33" s="46"/>
      <c r="AF33" s="46"/>
      <c r="AG33" s="46"/>
      <c r="AH33" s="64"/>
      <c r="AI33" s="46"/>
      <c r="AJ33" s="46"/>
      <c r="AK33" s="46"/>
      <c r="AL33" s="46"/>
      <c r="AM33" s="46"/>
      <c r="AN33" s="46"/>
      <c r="AO33" s="46"/>
      <c r="AP33" s="64"/>
      <c r="AQ33" s="46"/>
      <c r="AR33" s="46"/>
      <c r="AS33" s="65"/>
    </row>
    <row r="34" spans="1:45" s="48" customFormat="1" ht="16.5" customHeight="1" x14ac:dyDescent="0.25">
      <c r="A34" s="66" t="s">
        <v>28</v>
      </c>
      <c r="B34" s="50"/>
      <c r="C34" s="44"/>
      <c r="D34" s="44"/>
      <c r="E34" s="44"/>
      <c r="F34" s="44"/>
      <c r="G34" s="44"/>
      <c r="H34" s="44"/>
      <c r="I34" s="44"/>
      <c r="J34" s="45"/>
      <c r="K34" s="44"/>
      <c r="L34" s="44"/>
      <c r="M34" s="44"/>
      <c r="N34" s="44"/>
      <c r="O34" s="44"/>
      <c r="P34" s="44"/>
      <c r="Q34" s="44"/>
      <c r="R34" s="45"/>
      <c r="S34" s="44"/>
      <c r="T34" s="44"/>
      <c r="U34" s="44"/>
      <c r="V34" s="44"/>
      <c r="W34" s="44"/>
      <c r="X34" s="44"/>
      <c r="Y34" s="44"/>
      <c r="Z34" s="45"/>
      <c r="AA34" s="44"/>
      <c r="AB34" s="44"/>
      <c r="AC34" s="44"/>
      <c r="AD34" s="44"/>
      <c r="AE34" s="44"/>
      <c r="AF34" s="44"/>
      <c r="AG34" s="44"/>
      <c r="AH34" s="45"/>
      <c r="AI34" s="44"/>
      <c r="AJ34" s="44"/>
      <c r="AK34" s="44"/>
      <c r="AL34" s="44"/>
      <c r="AM34" s="44"/>
      <c r="AN34" s="44"/>
      <c r="AO34" s="44"/>
      <c r="AP34" s="45"/>
      <c r="AQ34" s="44"/>
      <c r="AR34" s="44"/>
      <c r="AS34" s="65"/>
    </row>
    <row r="35" spans="1:45" s="48" customFormat="1" ht="16.5" customHeight="1" x14ac:dyDescent="0.25">
      <c r="A35" s="66" t="s">
        <v>29</v>
      </c>
      <c r="B35" s="50"/>
      <c r="C35" s="44"/>
      <c r="D35" s="44"/>
      <c r="E35" s="44"/>
      <c r="F35" s="44"/>
      <c r="G35" s="44"/>
      <c r="H35" s="44"/>
      <c r="I35" s="44"/>
      <c r="J35" s="45"/>
      <c r="K35" s="44"/>
      <c r="L35" s="44"/>
      <c r="M35" s="44"/>
      <c r="N35" s="44"/>
      <c r="O35" s="44"/>
      <c r="P35" s="44"/>
      <c r="Q35" s="44"/>
      <c r="R35" s="45"/>
      <c r="S35" s="44"/>
      <c r="T35" s="44"/>
      <c r="U35" s="44"/>
      <c r="V35" s="44"/>
      <c r="W35" s="44"/>
      <c r="X35" s="44"/>
      <c r="Y35" s="44"/>
      <c r="Z35" s="45"/>
      <c r="AA35" s="44"/>
      <c r="AB35" s="44"/>
      <c r="AC35" s="44"/>
      <c r="AD35" s="44"/>
      <c r="AE35" s="44"/>
      <c r="AF35" s="44"/>
      <c r="AG35" s="44"/>
      <c r="AH35" s="45"/>
      <c r="AI35" s="44"/>
      <c r="AJ35" s="44"/>
      <c r="AK35" s="44"/>
      <c r="AL35" s="44"/>
      <c r="AM35" s="44"/>
      <c r="AN35" s="44"/>
      <c r="AO35" s="44"/>
      <c r="AP35" s="45"/>
      <c r="AQ35" s="44"/>
      <c r="AR35" s="44"/>
      <c r="AS35" s="65"/>
    </row>
    <row r="36" spans="1:45" s="48" customFormat="1" ht="16.5" customHeight="1" x14ac:dyDescent="0.25">
      <c r="A36" s="66" t="s">
        <v>30</v>
      </c>
      <c r="B36" s="50"/>
      <c r="C36" s="44"/>
      <c r="D36" s="44"/>
      <c r="E36" s="44"/>
      <c r="F36" s="44"/>
      <c r="G36" s="44"/>
      <c r="H36" s="44"/>
      <c r="I36" s="44"/>
      <c r="J36" s="45"/>
      <c r="K36" s="44"/>
      <c r="L36" s="44"/>
      <c r="M36" s="44"/>
      <c r="N36" s="44"/>
      <c r="O36" s="44"/>
      <c r="P36" s="44"/>
      <c r="Q36" s="44"/>
      <c r="R36" s="45"/>
      <c r="S36" s="44"/>
      <c r="T36" s="44"/>
      <c r="U36" s="44"/>
      <c r="V36" s="44"/>
      <c r="W36" s="44"/>
      <c r="X36" s="44"/>
      <c r="Y36" s="44"/>
      <c r="Z36" s="45"/>
      <c r="AA36" s="44"/>
      <c r="AB36" s="44"/>
      <c r="AC36" s="44"/>
      <c r="AD36" s="44"/>
      <c r="AE36" s="44"/>
      <c r="AF36" s="44"/>
      <c r="AG36" s="44"/>
      <c r="AH36" s="45"/>
      <c r="AI36" s="44"/>
      <c r="AJ36" s="44"/>
      <c r="AK36" s="44"/>
      <c r="AL36" s="44"/>
      <c r="AM36" s="44"/>
      <c r="AN36" s="44"/>
      <c r="AO36" s="44"/>
      <c r="AP36" s="45"/>
      <c r="AQ36" s="44"/>
      <c r="AR36" s="44"/>
      <c r="AS36" s="65"/>
    </row>
    <row r="37" spans="1:45" s="48" customFormat="1" ht="16.5" customHeight="1" x14ac:dyDescent="0.25">
      <c r="A37" s="82" t="s">
        <v>31</v>
      </c>
      <c r="B37" s="83"/>
      <c r="C37" s="86"/>
      <c r="D37" s="80"/>
      <c r="E37" s="80"/>
      <c r="F37" s="80"/>
      <c r="G37" s="80"/>
      <c r="H37" s="80"/>
      <c r="I37" s="80"/>
      <c r="J37" s="88"/>
      <c r="K37" s="90"/>
      <c r="L37" s="80"/>
      <c r="M37" s="80"/>
      <c r="N37" s="80"/>
      <c r="O37" s="80"/>
      <c r="P37" s="80"/>
      <c r="Q37" s="80"/>
      <c r="R37" s="88"/>
      <c r="S37" s="80"/>
      <c r="T37" s="80"/>
      <c r="U37" s="80"/>
      <c r="V37" s="80"/>
      <c r="W37" s="80"/>
      <c r="X37" s="80"/>
      <c r="Y37" s="80"/>
      <c r="Z37" s="88"/>
      <c r="AA37" s="80"/>
      <c r="AB37" s="80"/>
      <c r="AC37" s="80"/>
      <c r="AD37" s="80"/>
      <c r="AE37" s="80"/>
      <c r="AF37" s="80"/>
      <c r="AG37" s="80"/>
      <c r="AH37" s="88"/>
      <c r="AI37" s="80"/>
      <c r="AJ37" s="80"/>
      <c r="AK37" s="80"/>
      <c r="AL37" s="80"/>
      <c r="AM37" s="80"/>
      <c r="AN37" s="80"/>
      <c r="AO37" s="80"/>
      <c r="AP37" s="88"/>
      <c r="AQ37" s="80"/>
      <c r="AR37" s="80"/>
      <c r="AS37" s="65"/>
    </row>
    <row r="38" spans="1:45" s="48" customFormat="1" ht="16.5" customHeight="1" x14ac:dyDescent="0.25">
      <c r="A38" s="84"/>
      <c r="B38" s="85"/>
      <c r="C38" s="87"/>
      <c r="D38" s="81"/>
      <c r="E38" s="81"/>
      <c r="F38" s="81"/>
      <c r="G38" s="81"/>
      <c r="H38" s="81"/>
      <c r="I38" s="81"/>
      <c r="J38" s="89"/>
      <c r="K38" s="91"/>
      <c r="L38" s="81"/>
      <c r="M38" s="81"/>
      <c r="N38" s="81"/>
      <c r="O38" s="81"/>
      <c r="P38" s="81"/>
      <c r="Q38" s="81"/>
      <c r="R38" s="89"/>
      <c r="S38" s="81"/>
      <c r="T38" s="81"/>
      <c r="U38" s="81"/>
      <c r="V38" s="81"/>
      <c r="W38" s="81"/>
      <c r="X38" s="81"/>
      <c r="Y38" s="81"/>
      <c r="Z38" s="89"/>
      <c r="AA38" s="81"/>
      <c r="AB38" s="81"/>
      <c r="AC38" s="81"/>
      <c r="AD38" s="81"/>
      <c r="AE38" s="81"/>
      <c r="AF38" s="81"/>
      <c r="AG38" s="81"/>
      <c r="AH38" s="89"/>
      <c r="AI38" s="81"/>
      <c r="AJ38" s="81"/>
      <c r="AK38" s="81"/>
      <c r="AL38" s="81"/>
      <c r="AM38" s="81"/>
      <c r="AN38" s="81"/>
      <c r="AO38" s="81"/>
      <c r="AP38" s="89"/>
      <c r="AQ38" s="81"/>
      <c r="AR38" s="81"/>
      <c r="AS38" s="65"/>
    </row>
    <row r="39" spans="1:45" s="48" customFormat="1" ht="16.5" customHeight="1" x14ac:dyDescent="0.25">
      <c r="A39" s="66" t="s">
        <v>32</v>
      </c>
      <c r="B39" s="50"/>
      <c r="C39" s="44"/>
      <c r="D39" s="44"/>
      <c r="E39" s="44"/>
      <c r="F39" s="44"/>
      <c r="G39" s="44"/>
      <c r="H39" s="44"/>
      <c r="I39" s="44"/>
      <c r="J39" s="45"/>
      <c r="K39" s="44"/>
      <c r="L39" s="44"/>
      <c r="M39" s="44"/>
      <c r="N39" s="44"/>
      <c r="O39" s="44"/>
      <c r="P39" s="44"/>
      <c r="Q39" s="44"/>
      <c r="R39" s="45"/>
      <c r="S39" s="44"/>
      <c r="T39" s="44"/>
      <c r="U39" s="44"/>
      <c r="V39" s="44"/>
      <c r="W39" s="44"/>
      <c r="X39" s="44"/>
      <c r="Y39" s="44"/>
      <c r="Z39" s="45"/>
      <c r="AA39" s="44"/>
      <c r="AB39" s="44"/>
      <c r="AC39" s="44"/>
      <c r="AD39" s="44"/>
      <c r="AE39" s="44"/>
      <c r="AF39" s="44"/>
      <c r="AG39" s="44"/>
      <c r="AH39" s="45"/>
      <c r="AI39" s="44"/>
      <c r="AJ39" s="44"/>
      <c r="AK39" s="44"/>
      <c r="AL39" s="44"/>
      <c r="AM39" s="44"/>
      <c r="AN39" s="44"/>
      <c r="AO39" s="44"/>
      <c r="AP39" s="45"/>
      <c r="AQ39" s="44"/>
      <c r="AR39" s="44"/>
      <c r="AS39" s="65"/>
    </row>
    <row r="40" spans="1:45" s="48" customFormat="1" ht="16.5" customHeight="1" x14ac:dyDescent="0.25">
      <c r="A40" s="66" t="s">
        <v>33</v>
      </c>
      <c r="B40" s="50"/>
      <c r="C40" s="44"/>
      <c r="D40" s="44"/>
      <c r="E40" s="44"/>
      <c r="F40" s="44"/>
      <c r="G40" s="44"/>
      <c r="H40" s="44"/>
      <c r="I40" s="44"/>
      <c r="J40" s="45"/>
      <c r="K40" s="44"/>
      <c r="L40" s="44"/>
      <c r="M40" s="44"/>
      <c r="N40" s="44"/>
      <c r="O40" s="44"/>
      <c r="P40" s="44"/>
      <c r="Q40" s="44"/>
      <c r="R40" s="45"/>
      <c r="S40" s="44"/>
      <c r="T40" s="44"/>
      <c r="U40" s="44"/>
      <c r="V40" s="44"/>
      <c r="W40" s="44"/>
      <c r="X40" s="44"/>
      <c r="Y40" s="44"/>
      <c r="Z40" s="45"/>
      <c r="AA40" s="44"/>
      <c r="AB40" s="44"/>
      <c r="AC40" s="44"/>
      <c r="AD40" s="44"/>
      <c r="AE40" s="44"/>
      <c r="AF40" s="44"/>
      <c r="AG40" s="44"/>
      <c r="AH40" s="45"/>
      <c r="AI40" s="44"/>
      <c r="AJ40" s="44"/>
      <c r="AK40" s="44"/>
      <c r="AL40" s="44"/>
      <c r="AM40" s="44"/>
      <c r="AN40" s="44"/>
      <c r="AO40" s="44"/>
      <c r="AP40" s="45"/>
      <c r="AQ40" s="44"/>
      <c r="AR40" s="44"/>
      <c r="AS40" s="65"/>
    </row>
    <row r="41" spans="1:45" s="48" customFormat="1" ht="16.5" customHeight="1" x14ac:dyDescent="0.25">
      <c r="A41" s="66" t="s">
        <v>34</v>
      </c>
      <c r="B41" s="50"/>
      <c r="C41" s="44"/>
      <c r="D41" s="44"/>
      <c r="E41" s="44"/>
      <c r="F41" s="44"/>
      <c r="G41" s="44"/>
      <c r="H41" s="44"/>
      <c r="I41" s="44"/>
      <c r="J41" s="45"/>
      <c r="K41" s="44"/>
      <c r="L41" s="44"/>
      <c r="M41" s="44"/>
      <c r="N41" s="44"/>
      <c r="O41" s="44"/>
      <c r="P41" s="44"/>
      <c r="Q41" s="44"/>
      <c r="R41" s="45"/>
      <c r="S41" s="44"/>
      <c r="T41" s="44"/>
      <c r="U41" s="44"/>
      <c r="V41" s="44"/>
      <c r="W41" s="44"/>
      <c r="X41" s="44"/>
      <c r="Y41" s="44"/>
      <c r="Z41" s="45"/>
      <c r="AA41" s="44"/>
      <c r="AB41" s="44"/>
      <c r="AC41" s="44"/>
      <c r="AD41" s="44"/>
      <c r="AE41" s="44"/>
      <c r="AF41" s="44"/>
      <c r="AG41" s="44"/>
      <c r="AH41" s="45"/>
      <c r="AI41" s="44"/>
      <c r="AJ41" s="44"/>
      <c r="AK41" s="44"/>
      <c r="AL41" s="44"/>
      <c r="AM41" s="44"/>
      <c r="AN41" s="44"/>
      <c r="AO41" s="44"/>
      <c r="AP41" s="45"/>
      <c r="AQ41" s="44"/>
      <c r="AR41" s="44"/>
      <c r="AS41" s="65"/>
    </row>
    <row r="42" spans="1:45" x14ac:dyDescent="0.2">
      <c r="A42" s="92" t="s">
        <v>35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</row>
    <row r="43" spans="1:45" x14ac:dyDescent="0.2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</row>
    <row r="44" spans="1:45" ht="24" customHeight="1" x14ac:dyDescent="0.2">
      <c r="A44" s="69"/>
      <c r="B44" s="69"/>
      <c r="C44" s="93"/>
      <c r="D44" s="93"/>
      <c r="E44" s="93"/>
      <c r="F44" s="9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</row>
    <row r="45" spans="1:45" x14ac:dyDescent="0.2">
      <c r="A45" s="94" t="s">
        <v>36</v>
      </c>
      <c r="B45" s="94"/>
      <c r="C45" s="94" t="s">
        <v>37</v>
      </c>
      <c r="D45" s="94"/>
      <c r="E45" s="94"/>
      <c r="F45" s="94"/>
      <c r="K45" s="3" t="s">
        <v>39</v>
      </c>
      <c r="R45" s="3" t="s">
        <v>37</v>
      </c>
    </row>
    <row r="46" spans="1:45" x14ac:dyDescent="0.2">
      <c r="A46" s="21"/>
      <c r="B46" s="21"/>
      <c r="C46" s="21"/>
      <c r="D46" s="21"/>
      <c r="E46" s="21"/>
      <c r="F46" s="21"/>
    </row>
    <row r="47" spans="1:45" ht="26.25" customHeight="1" x14ac:dyDescent="0.2">
      <c r="A47" s="69"/>
      <c r="B47" s="69"/>
      <c r="C47" s="93"/>
      <c r="D47" s="93"/>
      <c r="E47" s="93"/>
      <c r="F47" s="93"/>
      <c r="K47" s="73"/>
      <c r="L47" s="73"/>
      <c r="M47" s="73"/>
      <c r="N47" s="73"/>
      <c r="O47" s="73"/>
      <c r="P47" s="73"/>
      <c r="Q47" s="73"/>
      <c r="R47" s="70"/>
      <c r="S47" s="70"/>
      <c r="T47" s="70"/>
      <c r="U47" s="70"/>
    </row>
    <row r="48" spans="1:45" x14ac:dyDescent="0.2">
      <c r="A48" s="94" t="s">
        <v>40</v>
      </c>
      <c r="B48" s="94"/>
      <c r="C48" s="94" t="s">
        <v>37</v>
      </c>
      <c r="D48" s="94"/>
      <c r="E48" s="94"/>
      <c r="F48" s="94"/>
      <c r="K48" s="3" t="s">
        <v>38</v>
      </c>
      <c r="R48" s="3" t="s">
        <v>37</v>
      </c>
    </row>
    <row r="49" spans="1:4" x14ac:dyDescent="0.2">
      <c r="A49" s="95"/>
      <c r="B49" s="95"/>
      <c r="C49" s="95"/>
      <c r="D49" s="95"/>
    </row>
  </sheetData>
  <mergeCells count="60">
    <mergeCell ref="A48:B48"/>
    <mergeCell ref="C48:F48"/>
    <mergeCell ref="A49:D49"/>
    <mergeCell ref="K44:Q44"/>
    <mergeCell ref="R44:U44"/>
    <mergeCell ref="K47:Q47"/>
    <mergeCell ref="C47:F47"/>
    <mergeCell ref="AR37:AR38"/>
    <mergeCell ref="A42:AR42"/>
    <mergeCell ref="C44:F44"/>
    <mergeCell ref="A45:B45"/>
    <mergeCell ref="C45:F45"/>
    <mergeCell ref="AL37:AL38"/>
    <mergeCell ref="AM37:AM38"/>
    <mergeCell ref="AN37:AN38"/>
    <mergeCell ref="AO37:AO38"/>
    <mergeCell ref="AP37:AP38"/>
    <mergeCell ref="AQ37:AQ38"/>
    <mergeCell ref="AF37:AF38"/>
    <mergeCell ref="AG37:AG38"/>
    <mergeCell ref="AH37:AH38"/>
    <mergeCell ref="AI37:AI38"/>
    <mergeCell ref="AJ37:AJ38"/>
    <mergeCell ref="AK37:AK38"/>
    <mergeCell ref="Z37:Z38"/>
    <mergeCell ref="AA37:AA38"/>
    <mergeCell ref="AB37:AB38"/>
    <mergeCell ref="AC37:AC38"/>
    <mergeCell ref="AD37:AD38"/>
    <mergeCell ref="AE37:AE38"/>
    <mergeCell ref="Y37:Y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X37:X38"/>
    <mergeCell ref="M37:M38"/>
    <mergeCell ref="A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A29:B29"/>
    <mergeCell ref="O3:Q3"/>
    <mergeCell ref="W3:Y3"/>
    <mergeCell ref="O4:Q4"/>
    <mergeCell ref="B6:D6"/>
    <mergeCell ref="F6:O6"/>
  </mergeCells>
  <conditionalFormatting sqref="C12:Q12 C16:Q32 K13:Q15 S12:Y32 AA12:AG32 AI12:AO32 AQ12:AR32">
    <cfRule type="expression" dxfId="45" priority="46">
      <formula>WEEKDAY(C$10,1)=$C$7</formula>
    </cfRule>
  </conditionalFormatting>
  <conditionalFormatting sqref="C15:J15">
    <cfRule type="expression" dxfId="44" priority="45">
      <formula>WEEKDAY(C$10,1)=$C$7</formula>
    </cfRule>
  </conditionalFormatting>
  <conditionalFormatting sqref="C13:J13">
    <cfRule type="expression" dxfId="43" priority="44">
      <formula>WEEKDAY(C$10,1)=$C$7</formula>
    </cfRule>
  </conditionalFormatting>
  <conditionalFormatting sqref="C14:J14">
    <cfRule type="expression" dxfId="42" priority="43">
      <formula>WEEKDAY(C$10,1)=$C$7</formula>
    </cfRule>
  </conditionalFormatting>
  <conditionalFormatting sqref="R12 R16:R32">
    <cfRule type="expression" dxfId="41" priority="42">
      <formula>WEEKDAY(R$10,1)=$C$7</formula>
    </cfRule>
  </conditionalFormatting>
  <conditionalFormatting sqref="R15">
    <cfRule type="expression" dxfId="40" priority="41">
      <formula>WEEKDAY(R$10,1)=$C$7</formula>
    </cfRule>
  </conditionalFormatting>
  <conditionalFormatting sqref="R13">
    <cfRule type="expression" dxfId="39" priority="40">
      <formula>WEEKDAY(R$10,1)=$C$7</formula>
    </cfRule>
  </conditionalFormatting>
  <conditionalFormatting sqref="R14">
    <cfRule type="expression" dxfId="38" priority="39">
      <formula>WEEKDAY(R$10,1)=$C$7</formula>
    </cfRule>
  </conditionalFormatting>
  <conditionalFormatting sqref="Z12 Z16:Z32">
    <cfRule type="expression" dxfId="37" priority="38">
      <formula>WEEKDAY(Z$10,1)=$C$7</formula>
    </cfRule>
  </conditionalFormatting>
  <conditionalFormatting sqref="Z15">
    <cfRule type="expression" dxfId="36" priority="37">
      <formula>WEEKDAY(Z$10,1)=$C$7</formula>
    </cfRule>
  </conditionalFormatting>
  <conditionalFormatting sqref="Z13">
    <cfRule type="expression" dxfId="35" priority="36">
      <formula>WEEKDAY(Z$10,1)=$C$7</formula>
    </cfRule>
  </conditionalFormatting>
  <conditionalFormatting sqref="Z14">
    <cfRule type="expression" dxfId="34" priority="35">
      <formula>WEEKDAY(Z$10,1)=$C$7</formula>
    </cfRule>
  </conditionalFormatting>
  <conditionalFormatting sqref="AH12 AH16:AH32">
    <cfRule type="expression" dxfId="33" priority="34">
      <formula>WEEKDAY(AH$10,1)=$C$7</formula>
    </cfRule>
  </conditionalFormatting>
  <conditionalFormatting sqref="AH15">
    <cfRule type="expression" dxfId="32" priority="33">
      <formula>WEEKDAY(AH$10,1)=$C$7</formula>
    </cfRule>
  </conditionalFormatting>
  <conditionalFormatting sqref="AH13">
    <cfRule type="expression" dxfId="31" priority="32">
      <formula>WEEKDAY(AH$10,1)=$C$7</formula>
    </cfRule>
  </conditionalFormatting>
  <conditionalFormatting sqref="AH14">
    <cfRule type="expression" dxfId="30" priority="31">
      <formula>WEEKDAY(AH$10,1)=$C$7</formula>
    </cfRule>
  </conditionalFormatting>
  <conditionalFormatting sqref="AP12 AP16:AP32">
    <cfRule type="expression" dxfId="29" priority="30">
      <formula>WEEKDAY(AP$10,1)=$C$7</formula>
    </cfRule>
  </conditionalFormatting>
  <conditionalFormatting sqref="AP15">
    <cfRule type="expression" dxfId="28" priority="29">
      <formula>WEEKDAY(AP$10,1)=$C$7</formula>
    </cfRule>
  </conditionalFormatting>
  <conditionalFormatting sqref="AP13">
    <cfRule type="expression" dxfId="27" priority="28">
      <formula>WEEKDAY(AP$10,1)=$C$7</formula>
    </cfRule>
  </conditionalFormatting>
  <conditionalFormatting sqref="AP14">
    <cfRule type="expression" dxfId="26" priority="27">
      <formula>WEEKDAY(AP$10,1)=$C$7</formula>
    </cfRule>
  </conditionalFormatting>
  <conditionalFormatting sqref="C33:Q33 S33:Y33 AA33:AG33 AI33:AO33 AQ33:AR33">
    <cfRule type="expression" dxfId="25" priority="26">
      <formula>WEEKDAY(C$10,1)=$C$7</formula>
    </cfRule>
  </conditionalFormatting>
  <conditionalFormatting sqref="R33">
    <cfRule type="expression" dxfId="24" priority="25">
      <formula>WEEKDAY(R$10,1)=$C$7</formula>
    </cfRule>
  </conditionalFormatting>
  <conditionalFormatting sqref="Z33">
    <cfRule type="expression" dxfId="23" priority="24">
      <formula>WEEKDAY(Z$10,1)=$C$7</formula>
    </cfRule>
  </conditionalFormatting>
  <conditionalFormatting sqref="AH33">
    <cfRule type="expression" dxfId="22" priority="23">
      <formula>WEEKDAY(AH$10,1)=$C$7</formula>
    </cfRule>
  </conditionalFormatting>
  <conditionalFormatting sqref="AP33">
    <cfRule type="expression" dxfId="21" priority="22">
      <formula>WEEKDAY(AP$10,1)=$C$7</formula>
    </cfRule>
  </conditionalFormatting>
  <conditionalFormatting sqref="C34:Q35 S34:Y35 AA34:AG35 AI34:AO35 AQ34:AR35">
    <cfRule type="expression" dxfId="20" priority="21">
      <formula>WEEKDAY(C$10,1)=$C$7</formula>
    </cfRule>
  </conditionalFormatting>
  <conditionalFormatting sqref="R34:R35">
    <cfRule type="expression" dxfId="19" priority="20">
      <formula>WEEKDAY(R$10,1)=$C$7</formula>
    </cfRule>
  </conditionalFormatting>
  <conditionalFormatting sqref="Z34:Z35">
    <cfRule type="expression" dxfId="18" priority="19">
      <formula>WEEKDAY(Z$10,1)=$C$7</formula>
    </cfRule>
  </conditionalFormatting>
  <conditionalFormatting sqref="AH34:AH35">
    <cfRule type="expression" dxfId="17" priority="18">
      <formula>WEEKDAY(AH$10,1)=$C$7</formula>
    </cfRule>
  </conditionalFormatting>
  <conditionalFormatting sqref="AP34:AP35">
    <cfRule type="expression" dxfId="16" priority="17">
      <formula>WEEKDAY(AP$10,1)=$C$7</formula>
    </cfRule>
  </conditionalFormatting>
  <conditionalFormatting sqref="C36:Q36 S36:Y36 AA36:AG36 AI36:AO36 AQ36:AR36 C39:Q39 C37:D37 J37 AQ39:AR39 AI39:AO39 AA39:AG39 S39:Y39">
    <cfRule type="expression" dxfId="15" priority="16">
      <formula>WEEKDAY(C$10,1)=$C$7</formula>
    </cfRule>
  </conditionalFormatting>
  <conditionalFormatting sqref="R36 R39">
    <cfRule type="expression" dxfId="14" priority="15">
      <formula>WEEKDAY(R$10,1)=$C$7</formula>
    </cfRule>
  </conditionalFormatting>
  <conditionalFormatting sqref="Z36 Z39">
    <cfRule type="expression" dxfId="13" priority="14">
      <formula>WEEKDAY(Z$10,1)=$C$7</formula>
    </cfRule>
  </conditionalFormatting>
  <conditionalFormatting sqref="AH36 AH39">
    <cfRule type="expression" dxfId="12" priority="13">
      <formula>WEEKDAY(AH$10,1)=$C$7</formula>
    </cfRule>
  </conditionalFormatting>
  <conditionalFormatting sqref="AP36 AP39">
    <cfRule type="expression" dxfId="11" priority="12">
      <formula>WEEKDAY(AP$10,1)=$C$7</formula>
    </cfRule>
  </conditionalFormatting>
  <conditionalFormatting sqref="C40:Q41 S40:Y41 AA40:AG41 AI40:AO41 AQ40:AR41">
    <cfRule type="expression" dxfId="10" priority="11">
      <formula>WEEKDAY(C$10,1)=$C$7</formula>
    </cfRule>
  </conditionalFormatting>
  <conditionalFormatting sqref="R40:R41">
    <cfRule type="expression" dxfId="9" priority="10">
      <formula>WEEKDAY(R$10,1)=$C$7</formula>
    </cfRule>
  </conditionalFormatting>
  <conditionalFormatting sqref="Z40:Z41">
    <cfRule type="expression" dxfId="8" priority="9">
      <formula>WEEKDAY(Z$10,1)=$C$7</formula>
    </cfRule>
  </conditionalFormatting>
  <conditionalFormatting sqref="AH40:AH41">
    <cfRule type="expression" dxfId="7" priority="8">
      <formula>WEEKDAY(AH$10,1)=$C$7</formula>
    </cfRule>
  </conditionalFormatting>
  <conditionalFormatting sqref="AP40:AP41">
    <cfRule type="expression" dxfId="6" priority="7">
      <formula>WEEKDAY(AP$10,1)=$C$7</formula>
    </cfRule>
  </conditionalFormatting>
  <conditionalFormatting sqref="E37:I37">
    <cfRule type="expression" dxfId="5" priority="6">
      <formula>WEEKDAY(E$10,1)=$C$7</formula>
    </cfRule>
  </conditionalFormatting>
  <conditionalFormatting sqref="K37:Q37 S37:Y37 AA37:AG37 AI37:AO37 AQ37:AR37">
    <cfRule type="expression" dxfId="4" priority="5">
      <formula>WEEKDAY(K$10,1)=$C$7</formula>
    </cfRule>
  </conditionalFormatting>
  <conditionalFormatting sqref="R37">
    <cfRule type="expression" dxfId="3" priority="4">
      <formula>WEEKDAY(R$10,1)=$C$7</formula>
    </cfRule>
  </conditionalFormatting>
  <conditionalFormatting sqref="Z37">
    <cfRule type="expression" dxfId="2" priority="3">
      <formula>WEEKDAY(Z$10,1)=$C$7</formula>
    </cfRule>
  </conditionalFormatting>
  <conditionalFormatting sqref="AH37">
    <cfRule type="expression" dxfId="1" priority="2">
      <formula>WEEKDAY(AH$10,1)=$C$7</formula>
    </cfRule>
  </conditionalFormatting>
  <conditionalFormatting sqref="AP37">
    <cfRule type="expression" dxfId="0" priority="1">
      <formula>WEEKDAY(AP$10,1)=$C$7</formula>
    </cfRule>
  </conditionalFormatting>
  <dataValidations disablePrompts="1" count="1">
    <dataValidation type="list" allowBlank="1" showInputMessage="1" showErrorMessage="1" sqref="B7" xr:uid="{734D3551-4855-4901-B6BE-5222CC9B1C7F}">
      <formula1>"Sunday,Monday,Tuesday,Wednesday,Thursday,Friday,Saturday"</formula1>
    </dataValidation>
  </dataValidations>
  <pageMargins left="0.25" right="0.25" top="0.75" bottom="0.75" header="0.3" footer="0.3"/>
  <pageSetup paperSize="5" scale="5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Dowdy, Sharon</dc:creator>
  <cp:lastModifiedBy>Jennings, Twyla</cp:lastModifiedBy>
  <cp:lastPrinted>2022-08-29T17:36:58Z</cp:lastPrinted>
  <dcterms:created xsi:type="dcterms:W3CDTF">2022-08-29T17:36:35Z</dcterms:created>
  <dcterms:modified xsi:type="dcterms:W3CDTF">2022-09-28T15:20:38Z</dcterms:modified>
</cp:coreProperties>
</file>