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mc:AlternateContent xmlns:mc="http://schemas.openxmlformats.org/markup-compatibility/2006">
    <mc:Choice Requires="x15">
      <x15ac:absPath xmlns:x15ac="http://schemas.microsoft.com/office/spreadsheetml/2010/11/ac" url="https://msdoh-my.sharepoint.com/personal/kendra_johnson_msdh_ms_gov/Documents/"/>
    </mc:Choice>
  </mc:AlternateContent>
  <xr:revisionPtr revIDLastSave="0" documentId="8_{A0982A1B-13E2-4219-9F50-008833BF36F5}" xr6:coauthVersionLast="47" xr6:coauthVersionMax="47" xr10:uidLastSave="{00000000-0000-0000-0000-000000000000}"/>
  <bookViews>
    <workbookView xWindow="-120" yWindow="-120" windowWidth="29040" windowHeight="15840" tabRatio="1000" xr2:uid="{B7ED40DA-791E-4DEC-B303-3FDA84C8D015}"/>
  </bookViews>
  <sheets>
    <sheet name="Cover" sheetId="31" r:id="rId1"/>
    <sheet name="Sample Budget" sheetId="32" r:id="rId2"/>
    <sheet name="EFA" sheetId="34" r:id="rId3"/>
    <sheet name="Sheet1 (17)" sheetId="17" state="hidden" r:id="rId4"/>
    <sheet name="Appendix" sheetId="52" r:id="rId5"/>
  </sheets>
  <definedNames>
    <definedName name="_xlnm.Print_Area" localSheetId="0">Cover!$B$2:$H$15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9" i="31" l="1"/>
  <c r="B36" i="34"/>
  <c r="C28" i="34"/>
  <c r="B28" i="34"/>
  <c r="D15" i="34"/>
  <c r="C15" i="34"/>
  <c r="B12" i="34"/>
  <c r="B11" i="34"/>
  <c r="B13" i="34" s="1"/>
  <c r="B10" i="34"/>
  <c r="B9" i="34"/>
  <c r="B8" i="34"/>
  <c r="B7" i="34"/>
  <c r="B3" i="34"/>
  <c r="B2" i="34"/>
  <c r="B36" i="32"/>
  <c r="C28" i="32"/>
  <c r="B28" i="32"/>
  <c r="D15" i="32"/>
  <c r="C15" i="32"/>
  <c r="B12" i="32"/>
  <c r="B11" i="32"/>
  <c r="B10" i="32"/>
  <c r="B9" i="32"/>
  <c r="B8" i="32"/>
  <c r="B7" i="32"/>
  <c r="B13" i="32" s="1"/>
  <c r="B3" i="32"/>
  <c r="B2" i="32"/>
  <c r="H3" i="31"/>
  <c r="B14" i="32" l="1"/>
  <c r="B15" i="32" s="1"/>
  <c r="B38" i="32" s="1"/>
  <c r="B14" i="34"/>
  <c r="B15" i="34" s="1"/>
  <c r="B38" i="34" s="1"/>
  <c r="B39" i="34" l="1"/>
  <c r="B40" i="34" s="1"/>
  <c r="H8" i="31" s="1"/>
  <c r="B39" i="32"/>
  <c r="B40" i="32"/>
</calcChain>
</file>

<file path=xl/sharedStrings.xml><?xml version="1.0" encoding="utf-8"?>
<sst xmlns="http://schemas.openxmlformats.org/spreadsheetml/2006/main" count="193" uniqueCount="126">
  <si>
    <t>KDAP Program Totals</t>
  </si>
  <si>
    <t>Administration</t>
  </si>
  <si>
    <t>Totals</t>
  </si>
  <si>
    <t>Child Care Services</t>
  </si>
  <si>
    <t>EIS</t>
  </si>
  <si>
    <t>Emergency Financial Asst.</t>
  </si>
  <si>
    <t>Facilities and administration (F&amp;A)</t>
  </si>
  <si>
    <t>Food Bank/Home Delivered Meals</t>
  </si>
  <si>
    <t>Health Education/Risk Reduction</t>
  </si>
  <si>
    <t>Health Insurance Premium/Cost sharing</t>
  </si>
  <si>
    <t>Home &amp; Community-Based Health Services</t>
  </si>
  <si>
    <t>Home Healthcare</t>
  </si>
  <si>
    <t>Housing</t>
  </si>
  <si>
    <t>Linguistic Services</t>
  </si>
  <si>
    <t>Medical Case Mgt</t>
  </si>
  <si>
    <t>Medical Nutrition Therapy</t>
  </si>
  <si>
    <t>Medical Transportation</t>
  </si>
  <si>
    <t>Mental Health Services</t>
  </si>
  <si>
    <t>Non medical case mgt.</t>
  </si>
  <si>
    <t>Oral Health Services</t>
  </si>
  <si>
    <t>Other- Legal, Permanency Planning, Professional Services</t>
  </si>
  <si>
    <t>Outpatient/Ambulatory Health Services</t>
  </si>
  <si>
    <t>Outreach Services</t>
  </si>
  <si>
    <t>Psychosocial Support Service</t>
  </si>
  <si>
    <t>Quality &amp; Planning</t>
  </si>
  <si>
    <t>Referral for Health Care &amp; Support Services</t>
  </si>
  <si>
    <t>Rehabilitation Services</t>
  </si>
  <si>
    <t>Substance Abuse Outpatient Care</t>
  </si>
  <si>
    <t>Substance abuse Treatment Residental</t>
  </si>
  <si>
    <t>travel</t>
  </si>
  <si>
    <t>Fringe Benefits</t>
  </si>
  <si>
    <t>Equipment</t>
  </si>
  <si>
    <t>Date:</t>
  </si>
  <si>
    <t>Name</t>
  </si>
  <si>
    <t>Line Item</t>
  </si>
  <si>
    <t>Budget</t>
  </si>
  <si>
    <t>Fringe @33%</t>
  </si>
  <si>
    <t>Operating</t>
  </si>
  <si>
    <t>Staff 1</t>
  </si>
  <si>
    <t>Staff 2</t>
  </si>
  <si>
    <t>Staff 3</t>
  </si>
  <si>
    <t>Staff 4</t>
  </si>
  <si>
    <t>Staff 5</t>
  </si>
  <si>
    <t>Staff 6</t>
  </si>
  <si>
    <t>Office Supplies</t>
  </si>
  <si>
    <t>Program Supplies</t>
  </si>
  <si>
    <t>Communication</t>
  </si>
  <si>
    <t>Travel (Out of State)</t>
  </si>
  <si>
    <t>Printing</t>
  </si>
  <si>
    <t>Travel (In State)</t>
  </si>
  <si>
    <t>Training</t>
  </si>
  <si>
    <t>Other</t>
  </si>
  <si>
    <t>Total Operating</t>
  </si>
  <si>
    <t>Subcontractor 2</t>
  </si>
  <si>
    <t>Subcontractor 3</t>
  </si>
  <si>
    <t>Subcontractor 4</t>
  </si>
  <si>
    <t>Subcontractor 5</t>
  </si>
  <si>
    <t>Total Subcontractor</t>
  </si>
  <si>
    <t>Subcontractor (insert lines as needed)</t>
  </si>
  <si>
    <t>Indirect @10%</t>
  </si>
  <si>
    <t>Service Category</t>
  </si>
  <si>
    <t>Emergency Financial Assistance</t>
  </si>
  <si>
    <t>Early Intervention Services</t>
  </si>
  <si>
    <t>Agency:</t>
  </si>
  <si>
    <t>Replace with Agency Name</t>
  </si>
  <si>
    <t>Replace with Agency Address</t>
  </si>
  <si>
    <t>Insurance</t>
  </si>
  <si>
    <t>Amount</t>
  </si>
  <si>
    <t>Title</t>
  </si>
  <si>
    <t>FTE</t>
  </si>
  <si>
    <t>Justification</t>
  </si>
  <si>
    <t>Justification: brief overview of job duties specific to this funding category</t>
  </si>
  <si>
    <t>Budget Subtotal</t>
  </si>
  <si>
    <t>Total Budget</t>
  </si>
  <si>
    <t>Budget Year:</t>
  </si>
  <si>
    <t>Ryan White Part B Budget</t>
  </si>
  <si>
    <t>Person Preparing the Budget:</t>
  </si>
  <si>
    <t>Person Approving the Budget:</t>
  </si>
  <si>
    <t>Annual Total</t>
  </si>
  <si>
    <t>Personnel (insert lines as needed)</t>
  </si>
  <si>
    <t>Subtotal Personnel</t>
  </si>
  <si>
    <t>Total Personnel</t>
  </si>
  <si>
    <t>Justification: detailed explanation of the need for the cost as well as a detailing of the mathematical method for arriving at the amount of the cost</t>
  </si>
  <si>
    <t>GRAND TOTAL</t>
  </si>
  <si>
    <t>Beyonce Carter</t>
  </si>
  <si>
    <t>Taylor Swift</t>
  </si>
  <si>
    <t>Justin Bieber</t>
  </si>
  <si>
    <t>Dolly Parton</t>
  </si>
  <si>
    <t>Linkage Specialist</t>
  </si>
  <si>
    <t>Outreach Tester</t>
  </si>
  <si>
    <t>Salary</t>
  </si>
  <si>
    <t>Program Supervisor</t>
  </si>
  <si>
    <t>Provide navigation to HIV specialty care for persons found newly diagnosed and previously diagnosed. Provide incentives to clients for linkage. Maintain an ongoing contact with client until able to effect a warm handoff into the treatment system.</t>
  </si>
  <si>
    <t>Conduct outreach and HIV testing to persons documented to be engaging in activities that place them at high risk for HIV transmission. Complete all HIV testing forms and provide risk reduction options to the client if tested negative. Ensure for hand off to the linkage specialist if the client is found to be HIV positive.</t>
  </si>
  <si>
    <t>Provid coordination to the entire early intervention program. Conduct 1 on 1 supervision weekly with all staff. Leverage epi data along with contacts in the community to identify ideal places to access persons engaging in high risk activities. Serve as a back up tester and linkage specialist, particularly for clients with multiple needs. Complete all program documentation. Provide a quality assurance check of all services and access ongoing training for all staff.</t>
  </si>
  <si>
    <t>Standard office supplies inclusive of paper, pens, staplers, etc necessary for the conduct of the program. Agency total office supplies ($1600) X Percent of total agency FTE on this award (25%).</t>
  </si>
  <si>
    <t>Laptop computer ($1,100). HIV testing supplies ($1,700).</t>
  </si>
  <si>
    <t>Cell phone for use in the field by program ($175 X 12 months)</t>
  </si>
  <si>
    <t>Mobile unit mileage reimbursed at $.65/mile (12,307 miles per year)</t>
  </si>
  <si>
    <t>Printing of outreach cards and other materials to be used during outreach</t>
  </si>
  <si>
    <t>Materials needed to effect the ongoing training of staff (white board, markers). Cost of online testing certification ($400).</t>
  </si>
  <si>
    <t>Agency total cost of liability insurance ($15,000) X Percent of total agency FTE on this award (25%).</t>
  </si>
  <si>
    <t>Monthly rental of mobile medical unit and driver ($1000/month X 12 months)</t>
  </si>
  <si>
    <t>I. Service Category Definitions</t>
  </si>
  <si>
    <t>Definition</t>
  </si>
  <si>
    <t>Emergency Financial Assistance (EFA)</t>
  </si>
  <si>
    <t>Limited one-time or short-term payments to assist a Ryan White client with an urgent need for essential items or services necessary to improve health outcomes, including:
•	Housing
•	Food
•	Transportation
•	Medication not covered by ADAP
•	Other Ryan White Allocable Costs, as needed</t>
  </si>
  <si>
    <t>II. Supporting Documentation Guidance</t>
  </si>
  <si>
    <t>Acceptable supporting documentation submitted with subrecipient monthly invoices shall include:</t>
  </si>
  <si>
    <t>Personnel</t>
  </si>
  <si>
    <t>Timesheets and/or payroll reports including salaries and allowances paid to staff directly contributing to activities of the contracted Ryan White Part B services.</t>
  </si>
  <si>
    <t>Schedule of benefits with list of actual expenditures. Documentation may be provided by employee or in the aggregate for all employees. When using percentages of salary, the subrecipient must demonstrate the allocation.</t>
  </si>
  <si>
    <t>Travel</t>
  </si>
  <si>
    <t>Supporting documentation will consist of properly approved invoices and relevant travel itineraries.</t>
  </si>
  <si>
    <t>The subrecipient should provide a proposal with a quote or estimated cost for equipment prior to purchasing. Copies of invoices or receipts for all equipment purchases shall be submitted with monthly subrecipient invoice.</t>
  </si>
  <si>
    <t>Supplies</t>
  </si>
  <si>
    <t>Copies of invoices or receipts for all purchases for supplies shall be submitted with monthly subrecipient invoice.</t>
  </si>
  <si>
    <t>Other Costs</t>
  </si>
  <si>
    <t>Copies of invoices or receipts for all Other purchases shall be submitted with monthly subrecipient invoice.</t>
  </si>
  <si>
    <t>Subcontractor/Consultants</t>
  </si>
  <si>
    <t xml:space="preserve">Copies of invoices, receipts, and itinerary related to contracted service specifications. Consultant and subcontract invoice must reflect the scope of duties performed, rate, and documented hours worked during the invoiced period. </t>
  </si>
  <si>
    <t xml:space="preserve">Indirect Costs </t>
  </si>
  <si>
    <t>Copies of invoices or receipts for all Indirect purchases shall be submitted with monthly subrecipient invoice.</t>
  </si>
  <si>
    <t>Ryan White Part B Budget Appendix</t>
  </si>
  <si>
    <t>FY2025</t>
  </si>
  <si>
    <t>Example Health Associates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</si>
</sst>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164" formatCode="&quot;$&quot;#,##0.00"/>
    <numFmt numFmtId="165" formatCode="[$-409]mmmm\ d\,\ yyyy;@"/>
    <numFmt numFmtId="166" formatCode="_([$$-409]* #,##0.00_);_([$$-409]* \(#,##0.00\);_([$$-409]* &quot;-&quot;??_);_(@_)"/>
  </numFmts>
  <fonts count="36" x14ac:knownFonts="1">
    <font>
      <sz val="11"/>
      <color theme="1"/>
      <name val="Calibri"/>
      <family val="2"/>
      <scheme val="minor"/>
    </font>
    <font>
      <sz val="14"/>
      <color theme="1"/>
      <name val="Calibri"/>
      <family val="2"/>
      <scheme val="minor"/>
    </font>
    <font>
      <sz val="10"/>
      <name val="Arial"/>
      <family val="2"/>
    </font>
    <font>
      <sz val="11"/>
      <name val="Calibri"/>
      <family val="2"/>
      <scheme val="minor"/>
    </font>
    <font>
      <sz val="11"/>
      <name val="Arial"/>
      <family val="2"/>
    </font>
    <font>
      <b/>
      <i/>
      <sz val="11"/>
      <name val="Arial"/>
      <family val="2"/>
    </font>
    <font>
      <b/>
      <sz val="11"/>
      <color theme="1"/>
      <name val="Calibri"/>
      <family val="2"/>
      <scheme val="minor"/>
    </font>
    <font>
      <b/>
      <sz val="11"/>
      <color theme="0"/>
      <name val="Calibri"/>
      <family val="2"/>
      <scheme val="minor"/>
    </font>
    <font>
      <sz val="11"/>
      <color theme="0"/>
      <name val="Calibri"/>
      <family val="2"/>
      <scheme val="minor"/>
    </font>
    <font>
      <sz val="10"/>
      <name val="Calibri"/>
      <family val="2"/>
      <scheme val="minor"/>
    </font>
    <font>
      <sz val="11"/>
      <color theme="0"/>
      <name val="Calibri"/>
      <family val="2"/>
    </font>
    <font>
      <sz val="10"/>
      <color theme="1" tint="0.249977111117893"/>
      <name val="Calibri"/>
      <family val="1"/>
      <scheme val="minor"/>
    </font>
    <font>
      <sz val="12"/>
      <color theme="0"/>
      <name val="Calibri"/>
      <family val="1"/>
      <scheme val="minor"/>
    </font>
    <font>
      <b/>
      <sz val="45"/>
      <color theme="6"/>
      <name val="Calibri"/>
      <family val="2"/>
      <scheme val="minor"/>
    </font>
    <font>
      <b/>
      <sz val="12"/>
      <color theme="6"/>
      <name val="Calibri Light"/>
      <family val="2"/>
      <scheme val="major"/>
    </font>
    <font>
      <b/>
      <sz val="10"/>
      <color theme="6"/>
      <name val="Calibri Light"/>
      <family val="2"/>
      <scheme val="major"/>
    </font>
    <font>
      <sz val="8"/>
      <color theme="1" tint="0.249977111117893"/>
      <name val="Calibri"/>
      <family val="1"/>
      <scheme val="minor"/>
    </font>
    <font>
      <sz val="8"/>
      <color theme="1" tint="0.249977111117893"/>
      <name val="Calibri"/>
      <family val="2"/>
      <scheme val="minor"/>
    </font>
    <font>
      <sz val="8"/>
      <color theme="0"/>
      <name val="Calibri"/>
      <family val="1"/>
      <scheme val="minor"/>
    </font>
    <font>
      <sz val="10"/>
      <color theme="0"/>
      <name val="Calibri"/>
      <family val="1"/>
      <scheme val="minor"/>
    </font>
    <font>
      <b/>
      <sz val="10"/>
      <color theme="1"/>
      <name val="Calibri Light"/>
      <family val="2"/>
      <scheme val="major"/>
    </font>
    <font>
      <b/>
      <sz val="10"/>
      <color theme="0"/>
      <name val="Calibri"/>
      <family val="2"/>
      <scheme val="minor"/>
    </font>
    <font>
      <sz val="9"/>
      <color theme="1" tint="0.249977111117893"/>
      <name val="Calibri"/>
      <family val="1"/>
      <scheme val="minor"/>
    </font>
    <font>
      <b/>
      <sz val="10"/>
      <color theme="6"/>
      <name val="Calibri"/>
      <family val="2"/>
      <scheme val="minor"/>
    </font>
    <font>
      <b/>
      <sz val="10"/>
      <color theme="1" tint="0.249977111117893"/>
      <name val="Calibri"/>
      <family val="1"/>
      <scheme val="minor"/>
    </font>
    <font>
      <b/>
      <sz val="10"/>
      <name val="Calibri"/>
      <family val="2"/>
      <scheme val="minor"/>
    </font>
    <font>
      <b/>
      <sz val="12"/>
      <color theme="3" tint="-0.249977111117893"/>
      <name val="Calibri Light"/>
      <family val="2"/>
      <scheme val="major"/>
    </font>
    <font>
      <b/>
      <sz val="10"/>
      <color theme="3" tint="-0.249977111117893"/>
      <name val="Calibri Light"/>
      <family val="2"/>
      <scheme val="major"/>
    </font>
    <font>
      <sz val="9"/>
      <color theme="3" tint="-0.249977111117893"/>
      <name val="Calibri"/>
      <family val="1"/>
      <scheme val="minor"/>
    </font>
    <font>
      <b/>
      <sz val="14"/>
      <color theme="1"/>
      <name val="Calibri"/>
      <family val="2"/>
      <scheme val="minor"/>
    </font>
    <font>
      <b/>
      <sz val="10"/>
      <color theme="1" tint="0.249977111117893"/>
      <name val="Calibri"/>
      <family val="2"/>
      <scheme val="minor"/>
    </font>
    <font>
      <b/>
      <sz val="32"/>
      <color theme="3" tint="-0.249977111117893"/>
      <name val="Calibri"/>
      <family val="2"/>
      <scheme val="minor"/>
    </font>
    <font>
      <b/>
      <sz val="11"/>
      <name val="Calibri"/>
      <family val="2"/>
      <scheme val="minor"/>
    </font>
    <font>
      <b/>
      <sz val="18"/>
      <color theme="5" tint="-0.499984740745262"/>
      <name val="Calibri"/>
      <family val="2"/>
      <scheme val="minor"/>
    </font>
    <font>
      <b/>
      <sz val="14"/>
      <color theme="0"/>
      <name val="Calibri"/>
      <family val="2"/>
      <scheme val="minor"/>
    </font>
    <font>
      <sz val="11"/>
      <color rgb="FF000000"/>
      <name val="Calibri"/>
      <family val="2"/>
      <scheme val="minor"/>
    </font>
  </fonts>
  <fills count="10">
    <fill>
      <patternFill patternType="none"/>
    </fill>
    <fill>
      <patternFill patternType="gray125"/>
    </fill>
    <fill>
      <patternFill patternType="solid">
        <fgColor theme="9" tint="0.59999389629810485"/>
        <bgColor indexed="64"/>
      </patternFill>
    </fill>
    <fill>
      <patternFill patternType="solid">
        <fgColor theme="8"/>
        <bgColor indexed="64"/>
      </patternFill>
    </fill>
    <fill>
      <patternFill patternType="solid">
        <fgColor indexed="9"/>
        <bgColor indexed="64"/>
      </patternFill>
    </fill>
    <fill>
      <patternFill patternType="solid">
        <fgColor theme="4" tint="-0.249977111117893"/>
        <bgColor indexed="64"/>
      </patternFill>
    </fill>
    <fill>
      <patternFill patternType="solid">
        <fgColor rgb="FFE9DA11"/>
        <bgColor indexed="64"/>
      </patternFill>
    </fill>
    <fill>
      <patternFill patternType="solid">
        <fgColor theme="5" tint="-0.499984740745262"/>
        <bgColor indexed="64"/>
      </patternFill>
    </fill>
    <fill>
      <patternFill patternType="solid">
        <fgColor theme="1"/>
        <bgColor indexed="64"/>
      </patternFill>
    </fill>
    <fill>
      <patternFill patternType="solid">
        <fgColor theme="3"/>
        <bgColor indexed="64"/>
      </patternFill>
    </fill>
  </fills>
  <borders count="8">
    <border>
      <left/>
      <right/>
      <top/>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ck">
        <color auto="1"/>
      </left>
      <right/>
      <top/>
      <bottom/>
      <diagonal/>
    </border>
    <border>
      <left style="thick">
        <color auto="1"/>
      </left>
      <right style="thick">
        <color auto="1"/>
      </right>
      <top/>
      <bottom/>
      <diagonal/>
    </border>
    <border>
      <left/>
      <right/>
      <top/>
      <bottom style="medium">
        <color indexed="64"/>
      </bottom>
      <diagonal/>
    </border>
    <border>
      <left/>
      <right/>
      <top/>
      <bottom style="thin">
        <color indexed="64"/>
      </bottom>
      <diagonal/>
    </border>
  </borders>
  <cellStyleXfs count="7">
    <xf numFmtId="0" fontId="0" fillId="0" borderId="0"/>
    <xf numFmtId="0" fontId="2" fillId="0" borderId="0"/>
    <xf numFmtId="0" fontId="9" fillId="0" borderId="0">
      <alignment wrapText="1"/>
    </xf>
    <xf numFmtId="0" fontId="13" fillId="0" borderId="0">
      <alignment horizontal="right" vertical="center"/>
    </xf>
    <xf numFmtId="0" fontId="14" fillId="0" borderId="0">
      <alignment horizontal="left"/>
    </xf>
    <xf numFmtId="0" fontId="15" fillId="0" borderId="0">
      <alignment horizontal="right"/>
    </xf>
    <xf numFmtId="0" fontId="20" fillId="3" borderId="0">
      <alignment horizontal="center" vertical="center"/>
    </xf>
  </cellStyleXfs>
  <cellXfs count="99">
    <xf numFmtId="0" fontId="0" fillId="0" borderId="0" xfId="0"/>
    <xf numFmtId="0" fontId="1" fillId="0" borderId="0" xfId="0" applyFont="1"/>
    <xf numFmtId="0" fontId="0" fillId="2" borderId="0" xfId="0" applyFill="1"/>
    <xf numFmtId="0" fontId="3" fillId="2" borderId="1" xfId="1" applyFont="1" applyFill="1" applyBorder="1" applyProtection="1">
      <protection locked="0"/>
    </xf>
    <xf numFmtId="164" fontId="3" fillId="2" borderId="1" xfId="1" applyNumberFormat="1" applyFont="1" applyFill="1" applyBorder="1" applyProtection="1">
      <protection locked="0"/>
    </xf>
    <xf numFmtId="0" fontId="3" fillId="2" borderId="2" xfId="1" applyFont="1" applyFill="1" applyBorder="1" applyProtection="1">
      <protection locked="0"/>
    </xf>
    <xf numFmtId="0" fontId="4" fillId="2" borderId="1" xfId="1" applyFont="1" applyFill="1" applyBorder="1" applyProtection="1">
      <protection locked="0"/>
    </xf>
    <xf numFmtId="0" fontId="5" fillId="2" borderId="0" xfId="1" applyFont="1" applyFill="1" applyAlignment="1" applyProtection="1">
      <alignment horizontal="center"/>
      <protection locked="0"/>
    </xf>
    <xf numFmtId="0" fontId="0" fillId="2" borderId="1" xfId="0" applyFill="1" applyBorder="1"/>
    <xf numFmtId="0" fontId="4" fillId="2" borderId="0" xfId="1" applyFont="1" applyFill="1" applyProtection="1">
      <protection locked="0"/>
    </xf>
    <xf numFmtId="0" fontId="0" fillId="0" borderId="1" xfId="0" applyBorder="1"/>
    <xf numFmtId="0" fontId="3" fillId="0" borderId="0" xfId="1" applyFont="1" applyProtection="1">
      <protection locked="0"/>
    </xf>
    <xf numFmtId="0" fontId="3" fillId="0" borderId="3" xfId="1" applyFont="1" applyBorder="1" applyProtection="1">
      <protection locked="0"/>
    </xf>
    <xf numFmtId="0" fontId="0" fillId="0" borderId="0" xfId="0" applyAlignment="1">
      <alignment wrapText="1"/>
    </xf>
    <xf numFmtId="0" fontId="10" fillId="0" borderId="0" xfId="2" applyFont="1" applyAlignment="1">
      <alignment vertical="center" wrapText="1"/>
    </xf>
    <xf numFmtId="0" fontId="11" fillId="0" borderId="0" xfId="2" applyFont="1">
      <alignment wrapText="1"/>
    </xf>
    <xf numFmtId="0" fontId="11" fillId="0" borderId="0" xfId="2" applyFont="1" applyAlignment="1">
      <alignment vertical="top"/>
    </xf>
    <xf numFmtId="0" fontId="16" fillId="0" borderId="0" xfId="2" applyFont="1" applyAlignment="1">
      <alignment vertical="top"/>
    </xf>
    <xf numFmtId="0" fontId="16" fillId="0" borderId="0" xfId="2" applyFont="1">
      <alignment wrapText="1"/>
    </xf>
    <xf numFmtId="0" fontId="18" fillId="0" borderId="0" xfId="2" applyFont="1" applyAlignment="1"/>
    <xf numFmtId="0" fontId="19" fillId="0" borderId="0" xfId="2" applyFont="1" applyAlignment="1"/>
    <xf numFmtId="0" fontId="22" fillId="4" borderId="0" xfId="2" applyFont="1" applyFill="1" applyAlignment="1">
      <alignment horizontal="center" vertical="center" wrapText="1"/>
    </xf>
    <xf numFmtId="0" fontId="10" fillId="0" borderId="0" xfId="2" applyFont="1">
      <alignment wrapText="1"/>
    </xf>
    <xf numFmtId="0" fontId="17" fillId="0" borderId="0" xfId="2" applyFont="1" applyAlignment="1">
      <alignment vertical="center"/>
    </xf>
    <xf numFmtId="0" fontId="10" fillId="0" borderId="0" xfId="2" applyFont="1" applyAlignment="1">
      <alignment vertical="center"/>
    </xf>
    <xf numFmtId="0" fontId="24" fillId="0" borderId="0" xfId="2" applyFont="1" applyAlignment="1">
      <alignment horizontal="center"/>
    </xf>
    <xf numFmtId="0" fontId="8" fillId="5" borderId="0" xfId="0" applyFont="1" applyFill="1"/>
    <xf numFmtId="166" fontId="0" fillId="0" borderId="0" xfId="0" applyNumberFormat="1"/>
    <xf numFmtId="166" fontId="8" fillId="5" borderId="0" xfId="0" applyNumberFormat="1" applyFont="1" applyFill="1"/>
    <xf numFmtId="0" fontId="6" fillId="6" borderId="0" xfId="0" applyFont="1" applyFill="1"/>
    <xf numFmtId="0" fontId="6" fillId="0" borderId="0" xfId="0" applyFont="1"/>
    <xf numFmtId="0" fontId="7" fillId="5" borderId="0" xfId="0" applyFont="1" applyFill="1"/>
    <xf numFmtId="0" fontId="7" fillId="7" borderId="0" xfId="0" applyFont="1" applyFill="1"/>
    <xf numFmtId="166" fontId="7" fillId="5" borderId="0" xfId="0" applyNumberFormat="1" applyFont="1" applyFill="1"/>
    <xf numFmtId="166" fontId="6" fillId="6" borderId="4" xfId="0" applyNumberFormat="1" applyFont="1" applyFill="1" applyBorder="1"/>
    <xf numFmtId="166" fontId="0" fillId="0" borderId="5" xfId="0" applyNumberFormat="1" applyBorder="1"/>
    <xf numFmtId="166" fontId="6" fillId="6" borderId="5" xfId="0" applyNumberFormat="1" applyFont="1" applyFill="1" applyBorder="1"/>
    <xf numFmtId="0" fontId="21" fillId="7" borderId="0" xfId="2" applyFont="1" applyFill="1">
      <alignment wrapText="1"/>
    </xf>
    <xf numFmtId="0" fontId="21" fillId="7" borderId="0" xfId="2" applyFont="1" applyFill="1" applyAlignment="1">
      <alignment horizontal="left"/>
    </xf>
    <xf numFmtId="0" fontId="25" fillId="0" borderId="0" xfId="2" applyFont="1" applyAlignment="1">
      <alignment horizontal="left"/>
    </xf>
    <xf numFmtId="0" fontId="14" fillId="0" borderId="0" xfId="4">
      <alignment horizontal="left"/>
    </xf>
    <xf numFmtId="0" fontId="26" fillId="0" borderId="0" xfId="4" applyFont="1">
      <alignment horizontal="left"/>
    </xf>
    <xf numFmtId="165" fontId="11" fillId="0" borderId="0" xfId="2" applyNumberFormat="1" applyFont="1" applyAlignment="1">
      <alignment horizontal="left"/>
    </xf>
    <xf numFmtId="0" fontId="17" fillId="0" borderId="6" xfId="2" applyFont="1" applyBorder="1" applyAlignment="1">
      <alignment vertical="top" wrapText="1"/>
    </xf>
    <xf numFmtId="0" fontId="29" fillId="0" borderId="0" xfId="0" applyFont="1"/>
    <xf numFmtId="0" fontId="22" fillId="4" borderId="7" xfId="2" applyFont="1" applyFill="1" applyBorder="1" applyAlignment="1">
      <alignment horizontal="center" vertical="center" wrapText="1"/>
    </xf>
    <xf numFmtId="0" fontId="6" fillId="0" borderId="0" xfId="0" applyFont="1" applyAlignment="1">
      <alignment horizontal="right"/>
    </xf>
    <xf numFmtId="166" fontId="7" fillId="7" borderId="0" xfId="0" applyNumberFormat="1" applyFont="1" applyFill="1" applyAlignment="1">
      <alignment horizontal="center"/>
    </xf>
    <xf numFmtId="0" fontId="0" fillId="0" borderId="4" xfId="0" applyBorder="1" applyAlignment="1">
      <alignment horizontal="left" wrapText="1"/>
    </xf>
    <xf numFmtId="0" fontId="0" fillId="0" borderId="0" xfId="0" applyAlignment="1">
      <alignment horizontal="left" wrapText="1"/>
    </xf>
    <xf numFmtId="0" fontId="6" fillId="6" borderId="4" xfId="0" applyFont="1" applyFill="1" applyBorder="1" applyAlignment="1">
      <alignment horizontal="left" wrapText="1"/>
    </xf>
    <xf numFmtId="0" fontId="6" fillId="6" borderId="0" xfId="0" applyFont="1" applyFill="1" applyAlignment="1">
      <alignment horizontal="left" wrapText="1"/>
    </xf>
    <xf numFmtId="0" fontId="7" fillId="6" borderId="0" xfId="0" applyFont="1" applyFill="1"/>
    <xf numFmtId="166" fontId="7" fillId="6" borderId="5" xfId="0" applyNumberFormat="1" applyFont="1" applyFill="1" applyBorder="1"/>
    <xf numFmtId="0" fontId="11" fillId="0" borderId="0" xfId="2" applyFont="1" applyAlignment="1">
      <alignment horizontal="left"/>
    </xf>
    <xf numFmtId="164" fontId="25" fillId="0" borderId="0" xfId="2" applyNumberFormat="1" applyFont="1">
      <alignment wrapText="1"/>
    </xf>
    <xf numFmtId="166" fontId="0" fillId="0" borderId="5" xfId="0" applyNumberFormat="1" applyBorder="1" applyAlignment="1">
      <alignment wrapText="1"/>
    </xf>
    <xf numFmtId="166" fontId="0" fillId="0" borderId="4" xfId="0" applyNumberFormat="1" applyBorder="1" applyAlignment="1">
      <alignment wrapText="1"/>
    </xf>
    <xf numFmtId="0" fontId="0" fillId="0" borderId="4" xfId="0" applyBorder="1" applyAlignment="1">
      <alignment wrapText="1"/>
    </xf>
    <xf numFmtId="0" fontId="0" fillId="8" borderId="0" xfId="0" applyFill="1" applyAlignment="1">
      <alignment wrapText="1"/>
    </xf>
    <xf numFmtId="0" fontId="6" fillId="6" borderId="0" xfId="0" applyFont="1" applyFill="1" applyAlignment="1">
      <alignment wrapText="1"/>
    </xf>
    <xf numFmtId="166" fontId="6" fillId="6" borderId="5" xfId="0" applyNumberFormat="1" applyFont="1" applyFill="1" applyBorder="1" applyAlignment="1">
      <alignment wrapText="1"/>
    </xf>
    <xf numFmtId="166" fontId="6" fillId="6" borderId="4" xfId="0" applyNumberFormat="1" applyFont="1" applyFill="1" applyBorder="1" applyAlignment="1">
      <alignment wrapText="1"/>
    </xf>
    <xf numFmtId="0" fontId="6" fillId="6" borderId="4" xfId="0" applyFont="1" applyFill="1" applyBorder="1" applyAlignment="1">
      <alignment wrapText="1"/>
    </xf>
    <xf numFmtId="166" fontId="6" fillId="8" borderId="0" xfId="0" applyNumberFormat="1" applyFont="1" applyFill="1" applyAlignment="1">
      <alignment wrapText="1"/>
    </xf>
    <xf numFmtId="0" fontId="30" fillId="4" borderId="0" xfId="2" applyFont="1" applyFill="1" applyAlignment="1">
      <alignment horizontal="right" vertical="center" wrapText="1"/>
    </xf>
    <xf numFmtId="0" fontId="22" fillId="4" borderId="7" xfId="2" applyFont="1" applyFill="1" applyBorder="1" applyAlignment="1">
      <alignment horizontal="left" vertical="center" wrapText="1"/>
    </xf>
    <xf numFmtId="0" fontId="15" fillId="0" borderId="0" xfId="5" applyAlignment="1">
      <alignment horizontal="left" vertical="top" wrapText="1" indent="28"/>
    </xf>
    <xf numFmtId="0" fontId="15" fillId="0" borderId="0" xfId="5" applyAlignment="1">
      <alignment horizontal="left" vertical="top" indent="22"/>
    </xf>
    <xf numFmtId="0" fontId="23" fillId="4" borderId="0" xfId="2" applyFont="1" applyFill="1" applyAlignment="1">
      <alignment horizontal="right" wrapText="1"/>
    </xf>
    <xf numFmtId="0" fontId="23" fillId="4" borderId="0" xfId="2" applyFont="1" applyFill="1" applyAlignment="1">
      <alignment horizontal="left" wrapText="1"/>
    </xf>
    <xf numFmtId="0" fontId="12" fillId="0" borderId="6" xfId="2" applyFont="1" applyBorder="1" applyAlignment="1">
      <alignment horizontal="center" vertical="top"/>
    </xf>
    <xf numFmtId="0" fontId="31" fillId="0" borderId="6" xfId="3" applyFont="1" applyBorder="1" applyAlignment="1">
      <alignment horizontal="right" vertical="top" wrapText="1"/>
    </xf>
    <xf numFmtId="0" fontId="27" fillId="0" borderId="0" xfId="5" applyFont="1">
      <alignment horizontal="right"/>
    </xf>
    <xf numFmtId="0" fontId="28" fillId="0" borderId="0" xfId="2" applyFont="1" applyAlignment="1">
      <alignment horizontal="left" vertical="top"/>
    </xf>
    <xf numFmtId="0" fontId="28" fillId="0" borderId="6" xfId="2" applyFont="1" applyBorder="1" applyAlignment="1">
      <alignment horizontal="left" vertical="top"/>
    </xf>
    <xf numFmtId="0" fontId="15" fillId="0" borderId="6" xfId="5" applyBorder="1" applyAlignment="1">
      <alignment horizontal="right" vertical="top"/>
    </xf>
    <xf numFmtId="0" fontId="0" fillId="0" borderId="4" xfId="0" applyBorder="1" applyAlignment="1">
      <alignment horizontal="left" wrapText="1"/>
    </xf>
    <xf numFmtId="0" fontId="0" fillId="0" borderId="0" xfId="0" applyAlignment="1">
      <alignment horizontal="left" wrapText="1"/>
    </xf>
    <xf numFmtId="0" fontId="6" fillId="8" borderId="4" xfId="0" applyFont="1" applyFill="1" applyBorder="1" applyAlignment="1">
      <alignment horizontal="left" wrapText="1"/>
    </xf>
    <xf numFmtId="0" fontId="6" fillId="8" borderId="0" xfId="0" applyFont="1" applyFill="1" applyAlignment="1">
      <alignment horizontal="left" wrapText="1"/>
    </xf>
    <xf numFmtId="0" fontId="6" fillId="8" borderId="4" xfId="0" applyFont="1" applyFill="1" applyBorder="1" applyAlignment="1">
      <alignment horizontal="center"/>
    </xf>
    <xf numFmtId="0" fontId="6" fillId="8" borderId="0" xfId="0" applyFont="1" applyFill="1" applyAlignment="1">
      <alignment horizontal="center"/>
    </xf>
    <xf numFmtId="166" fontId="32" fillId="6" borderId="0" xfId="0" applyNumberFormat="1" applyFont="1" applyFill="1" applyAlignment="1">
      <alignment horizontal="left"/>
    </xf>
    <xf numFmtId="166" fontId="7" fillId="6" borderId="0" xfId="0" applyNumberFormat="1" applyFont="1" applyFill="1" applyAlignment="1">
      <alignment horizontal="left"/>
    </xf>
    <xf numFmtId="0" fontId="0" fillId="0" borderId="0" xfId="0" applyAlignment="1">
      <alignment horizontal="left" vertical="top" wrapText="1"/>
    </xf>
    <xf numFmtId="166" fontId="7" fillId="7" borderId="0" xfId="0" applyNumberFormat="1" applyFont="1" applyFill="1" applyAlignment="1">
      <alignment horizontal="center"/>
    </xf>
    <xf numFmtId="0" fontId="6" fillId="6" borderId="0" xfId="0" applyFont="1" applyFill="1" applyAlignment="1">
      <alignment horizontal="left" wrapText="1"/>
    </xf>
    <xf numFmtId="0" fontId="0" fillId="0" borderId="3" xfId="0" applyBorder="1" applyAlignment="1">
      <alignment vertical="center" wrapText="1"/>
    </xf>
    <xf numFmtId="0" fontId="34" fillId="7" borderId="3" xfId="0" applyFont="1" applyFill="1" applyBorder="1" applyAlignment="1">
      <alignment wrapText="1"/>
    </xf>
    <xf numFmtId="0" fontId="0" fillId="0" borderId="3" xfId="0" applyBorder="1" applyAlignment="1">
      <alignment wrapText="1"/>
    </xf>
    <xf numFmtId="0" fontId="0" fillId="0" borderId="3" xfId="0" applyBorder="1" applyAlignment="1">
      <alignment vertical="center"/>
    </xf>
    <xf numFmtId="0" fontId="35" fillId="0" borderId="3" xfId="0" applyFont="1" applyBorder="1" applyAlignment="1">
      <alignment vertical="center" wrapText="1"/>
    </xf>
    <xf numFmtId="0" fontId="33" fillId="0" borderId="3" xfId="0" applyFont="1" applyBorder="1" applyAlignment="1">
      <alignment horizontal="center"/>
    </xf>
    <xf numFmtId="0" fontId="6" fillId="0" borderId="3" xfId="0" applyFont="1" applyBorder="1" applyAlignment="1">
      <alignment horizontal="center"/>
    </xf>
    <xf numFmtId="0" fontId="6" fillId="0" borderId="3" xfId="0" applyFont="1" applyBorder="1"/>
    <xf numFmtId="0" fontId="34" fillId="9" borderId="3" xfId="0" applyFont="1" applyFill="1" applyBorder="1" applyAlignment="1">
      <alignment horizontal="left"/>
    </xf>
    <xf numFmtId="0" fontId="7" fillId="9" borderId="3" xfId="0" applyFont="1" applyFill="1" applyBorder="1" applyAlignment="1">
      <alignment horizontal="left"/>
    </xf>
    <xf numFmtId="0" fontId="0" fillId="0" borderId="3" xfId="0" applyBorder="1"/>
  </cellXfs>
  <cellStyles count="7">
    <cellStyle name="Normal" xfId="0" builtinId="0"/>
    <cellStyle name="Normal 2" xfId="2" xr:uid="{12FB28E4-6B39-4804-974A-90A82FCB4A41}"/>
    <cellStyle name="Normal 2 2" xfId="6" xr:uid="{79316107-F893-4442-8F80-47334D84E99B}"/>
    <cellStyle name="Normal 2 3" xfId="5" xr:uid="{A3FFD51B-6805-4005-8463-4E964191AA3E}"/>
    <cellStyle name="Normal 2 3 2" xfId="4" xr:uid="{6A1C592D-D2CF-46D4-8B2C-37D1CC74A607}"/>
    <cellStyle name="Normal 3" xfId="3" xr:uid="{73044B72-32F7-4BD0-9CF2-3891E14DDD7B}"/>
    <cellStyle name="Normal_RWPA Reimbursements" xfId="1" xr:uid="{245103A4-D61E-43FC-A8EF-5CD84C1D19F8}"/>
  </cellStyles>
  <dxfs count="21">
    <dxf>
      <font>
        <color rgb="FF9C0006"/>
      </font>
      <fill>
        <patternFill>
          <bgColor rgb="FFFFC7CE"/>
        </patternFill>
      </fill>
    </dxf>
    <dxf>
      <font>
        <b/>
        <i val="0"/>
        <strike val="0"/>
        <condense val="0"/>
        <extend val="0"/>
        <outline val="0"/>
        <shadow val="0"/>
        <u val="none"/>
        <vertAlign val="baseline"/>
        <sz val="10"/>
        <color auto="1"/>
        <name val="Calibri"/>
        <family val="2"/>
        <scheme val="minor"/>
      </font>
      <fill>
        <patternFill patternType="none">
          <fgColor indexed="64"/>
          <bgColor indexed="65"/>
        </patternFill>
      </fill>
    </dxf>
    <dxf>
      <font>
        <b/>
        <i val="0"/>
        <strike val="0"/>
        <condense val="0"/>
        <extend val="0"/>
        <outline val="0"/>
        <shadow val="0"/>
        <u val="none"/>
        <vertAlign val="baseline"/>
        <sz val="10"/>
        <color theme="0"/>
        <name val="Calibri"/>
        <family val="2"/>
        <scheme val="minor"/>
      </font>
      <fill>
        <patternFill patternType="solid">
          <fgColor indexed="64"/>
          <bgColor theme="5" tint="-0.499984740745262"/>
        </patternFill>
      </fill>
    </dxf>
    <dxf>
      <font>
        <b/>
        <i val="0"/>
        <strike val="0"/>
        <condense val="0"/>
        <extend val="0"/>
        <outline val="0"/>
        <shadow val="0"/>
        <u val="none"/>
        <vertAlign val="baseline"/>
        <sz val="10"/>
        <color auto="1"/>
        <name val="Calibri"/>
        <family val="2"/>
        <scheme val="minor"/>
      </font>
      <fill>
        <patternFill patternType="none">
          <fgColor indexed="64"/>
          <bgColor indexed="65"/>
        </patternFill>
      </fill>
      <alignment horizontal="left" vertical="bottom" textRotation="0" wrapText="0" indent="0" justifyLastLine="0" shrinkToFit="0" readingOrder="0"/>
    </dxf>
    <dxf>
      <font>
        <b/>
        <i val="0"/>
        <strike val="0"/>
        <condense val="0"/>
        <extend val="0"/>
        <outline val="0"/>
        <shadow val="0"/>
        <u val="none"/>
        <vertAlign val="baseline"/>
        <sz val="10"/>
        <color theme="0"/>
        <name val="Calibri"/>
        <family val="2"/>
        <scheme val="minor"/>
      </font>
      <fill>
        <patternFill patternType="solid">
          <fgColor indexed="64"/>
          <bgColor theme="5" tint="-0.499984740745262"/>
        </patternFill>
      </fill>
      <alignment horizontal="left" vertical="bottom" textRotation="0" wrapText="0" indent="0" justifyLastLine="0" shrinkToFit="0" readingOrder="0"/>
    </dxf>
    <dxf>
      <font>
        <b/>
        <i val="0"/>
        <strike val="0"/>
        <condense val="0"/>
        <extend val="0"/>
        <outline val="0"/>
        <shadow val="0"/>
        <u val="none"/>
        <vertAlign val="baseline"/>
        <sz val="10"/>
        <color auto="1"/>
        <name val="Calibri"/>
        <family val="2"/>
        <scheme val="minor"/>
      </font>
      <fill>
        <patternFill patternType="none">
          <fgColor indexed="64"/>
          <bgColor indexed="65"/>
        </patternFill>
      </fill>
      <alignment horizontal="left" vertical="bottom" textRotation="0" wrapText="0" indent="0" justifyLastLine="0" shrinkToFit="0" readingOrder="0"/>
    </dxf>
    <dxf>
      <font>
        <b/>
        <i val="0"/>
        <strike val="0"/>
        <condense val="0"/>
        <extend val="0"/>
        <outline val="0"/>
        <shadow val="0"/>
        <u val="none"/>
        <vertAlign val="baseline"/>
        <sz val="10"/>
        <color theme="0"/>
        <name val="Calibri"/>
        <family val="2"/>
        <scheme val="minor"/>
      </font>
      <fill>
        <patternFill patternType="solid">
          <fgColor indexed="64"/>
          <bgColor theme="5" tint="-0.499984740745262"/>
        </patternFill>
      </fill>
      <alignment horizontal="left" vertical="bottom" textRotation="0" wrapText="0" indent="0" justifyLastLine="0" shrinkToFit="0" readingOrder="0"/>
    </dxf>
    <dxf>
      <font>
        <b/>
        <i val="0"/>
        <strike val="0"/>
        <condense val="0"/>
        <extend val="0"/>
        <outline val="0"/>
        <shadow val="0"/>
        <u val="none"/>
        <vertAlign val="baseline"/>
        <sz val="10"/>
        <color auto="1"/>
        <name val="Calibri"/>
        <family val="2"/>
        <scheme val="minor"/>
      </font>
      <fill>
        <patternFill patternType="none">
          <fgColor indexed="64"/>
          <bgColor indexed="65"/>
        </patternFill>
      </fill>
      <alignment horizontal="left" vertical="bottom" textRotation="0" wrapText="0" indent="0" justifyLastLine="0" shrinkToFit="0" readingOrder="0"/>
    </dxf>
    <dxf>
      <font>
        <b/>
        <i val="0"/>
        <strike val="0"/>
        <condense val="0"/>
        <extend val="0"/>
        <outline val="0"/>
        <shadow val="0"/>
        <u val="none"/>
        <vertAlign val="baseline"/>
        <sz val="10"/>
        <color theme="0"/>
        <name val="Calibri"/>
        <family val="2"/>
        <scheme val="minor"/>
      </font>
      <fill>
        <patternFill patternType="solid">
          <fgColor indexed="64"/>
          <bgColor theme="5" tint="-0.499984740745262"/>
        </patternFill>
      </fill>
      <alignment horizontal="left" vertical="bottom" textRotation="0" wrapText="0" indent="0" justifyLastLine="0" shrinkToFit="0" readingOrder="0"/>
    </dxf>
    <dxf>
      <font>
        <b/>
        <i val="0"/>
        <strike val="0"/>
        <condense val="0"/>
        <extend val="0"/>
        <outline val="0"/>
        <shadow val="0"/>
        <u val="none"/>
        <vertAlign val="baseline"/>
        <sz val="10"/>
        <color auto="1"/>
        <name val="Calibri"/>
        <family val="2"/>
        <scheme val="minor"/>
      </font>
      <fill>
        <patternFill patternType="none">
          <fgColor indexed="64"/>
          <bgColor indexed="65"/>
        </patternFill>
      </fill>
      <alignment horizontal="left" vertical="bottom" textRotation="0" wrapText="0" indent="0" justifyLastLine="0" shrinkToFit="0" readingOrder="0"/>
    </dxf>
    <dxf>
      <font>
        <b/>
        <i val="0"/>
        <strike val="0"/>
        <condense val="0"/>
        <extend val="0"/>
        <outline val="0"/>
        <shadow val="0"/>
        <u val="none"/>
        <vertAlign val="baseline"/>
        <sz val="10"/>
        <color theme="0"/>
        <name val="Calibri"/>
        <family val="2"/>
        <scheme val="minor"/>
      </font>
      <fill>
        <patternFill patternType="solid">
          <fgColor indexed="64"/>
          <bgColor theme="5" tint="-0.499984740745262"/>
        </patternFill>
      </fill>
      <alignment horizontal="left" vertical="bottom" textRotation="0" wrapText="0" indent="0" justifyLastLine="0" shrinkToFit="0" readingOrder="0"/>
    </dxf>
    <dxf>
      <font>
        <b/>
        <i val="0"/>
        <strike val="0"/>
        <condense val="0"/>
        <extend val="0"/>
        <outline val="0"/>
        <shadow val="0"/>
        <u val="none"/>
        <vertAlign val="baseline"/>
        <sz val="10"/>
        <color auto="1"/>
        <name val="Calibri"/>
        <family val="2"/>
        <scheme val="minor"/>
      </font>
      <fill>
        <patternFill patternType="none">
          <fgColor indexed="64"/>
          <bgColor indexed="65"/>
        </patternFill>
      </fill>
      <alignment horizontal="left" vertical="bottom" textRotation="0" wrapText="0" indent="0" justifyLastLine="0" shrinkToFit="0" readingOrder="0"/>
    </dxf>
    <dxf>
      <font>
        <b/>
        <i val="0"/>
        <strike val="0"/>
        <condense val="0"/>
        <extend val="0"/>
        <outline val="0"/>
        <shadow val="0"/>
        <u val="none"/>
        <vertAlign val="baseline"/>
        <sz val="10"/>
        <color theme="0"/>
        <name val="Calibri"/>
        <family val="2"/>
        <scheme val="minor"/>
      </font>
      <fill>
        <patternFill patternType="solid">
          <fgColor indexed="64"/>
          <bgColor theme="5" tint="-0.499984740745262"/>
        </patternFill>
      </fill>
      <alignment horizontal="left" vertical="bottom" textRotation="0" wrapText="0" indent="0" justifyLastLine="0" shrinkToFit="0" readingOrder="0"/>
    </dxf>
    <dxf>
      <font>
        <b/>
        <i val="0"/>
        <strike val="0"/>
        <condense val="0"/>
        <extend val="0"/>
        <outline val="0"/>
        <shadow val="0"/>
        <u val="none"/>
        <vertAlign val="baseline"/>
        <sz val="10"/>
        <color auto="1"/>
        <name val="Calibri"/>
        <family val="2"/>
        <scheme val="minor"/>
      </font>
      <fill>
        <patternFill patternType="none">
          <fgColor indexed="64"/>
          <bgColor indexed="65"/>
        </patternFill>
      </fill>
      <alignment horizontal="left" vertical="bottom" textRotation="0" wrapText="0" indent="0" justifyLastLine="0" shrinkToFit="0" readingOrder="0"/>
    </dxf>
    <dxf>
      <font>
        <b/>
        <i val="0"/>
        <strike val="0"/>
        <condense val="0"/>
        <extend val="0"/>
        <outline val="0"/>
        <shadow val="0"/>
        <u val="none"/>
        <vertAlign val="baseline"/>
        <sz val="10"/>
        <color theme="0"/>
        <name val="Calibri"/>
        <family val="2"/>
        <scheme val="minor"/>
      </font>
      <fill>
        <patternFill patternType="solid">
          <fgColor indexed="64"/>
          <bgColor theme="5" tint="-0.499984740745262"/>
        </patternFill>
      </fill>
      <alignment horizontal="left" vertical="bottom" textRotation="0" wrapText="0" indent="0" justifyLastLine="0" shrinkToFit="0" readingOrder="0"/>
    </dxf>
    <dxf>
      <font>
        <b/>
        <i val="0"/>
        <strike val="0"/>
        <condense val="0"/>
        <extend val="0"/>
        <outline val="0"/>
        <shadow val="0"/>
        <u val="none"/>
        <vertAlign val="baseline"/>
        <sz val="10"/>
        <color auto="1"/>
        <name val="Calibri"/>
        <family val="2"/>
        <scheme val="minor"/>
      </font>
      <fill>
        <patternFill patternType="none">
          <fgColor indexed="64"/>
          <bgColor indexed="65"/>
        </patternFill>
      </fill>
      <alignment horizontal="left" vertical="bottom" textRotation="0" wrapText="0" indent="0" justifyLastLine="0" shrinkToFit="0" readingOrder="0"/>
    </dxf>
    <dxf>
      <font>
        <b/>
        <i val="0"/>
        <strike val="0"/>
        <condense val="0"/>
        <extend val="0"/>
        <outline val="0"/>
        <shadow val="0"/>
        <u val="none"/>
        <vertAlign val="baseline"/>
        <sz val="10"/>
        <color theme="0"/>
        <name val="Calibri"/>
        <family val="2"/>
        <scheme val="minor"/>
      </font>
      <fill>
        <patternFill patternType="solid">
          <fgColor indexed="64"/>
          <bgColor theme="5" tint="-0.499984740745262"/>
        </patternFill>
      </fill>
      <alignment horizontal="left" vertical="bottom" textRotation="0" wrapText="0" indent="0" justifyLastLine="0" shrinkToFit="0" readingOrder="0"/>
    </dxf>
    <dxf>
      <fill>
        <patternFill>
          <bgColor theme="6" tint="0.79998168889431442"/>
        </patternFill>
      </fill>
    </dxf>
    <dxf>
      <fill>
        <patternFill>
          <bgColor theme="6" tint="0.79998168889431442"/>
        </patternFill>
      </fill>
    </dxf>
    <dxf>
      <fill>
        <patternFill>
          <bgColor theme="6"/>
        </patternFill>
      </fill>
    </dxf>
    <dxf>
      <border>
        <left style="thick">
          <color theme="0"/>
        </left>
        <right style="thick">
          <color theme="0"/>
        </right>
        <top style="thick">
          <color theme="0"/>
        </top>
        <bottom style="thick">
          <color theme="0"/>
        </bottom>
        <vertical style="thick">
          <color theme="0"/>
        </vertical>
        <horizontal style="thick">
          <color theme="0"/>
        </horizontal>
      </border>
    </dxf>
  </dxfs>
  <tableStyles count="1" defaultTableStyle="TableStyleMedium2" defaultPivotStyle="PivotStyleLight16">
    <tableStyle name="Sales invoice simple blue design" pivot="0" count="4" xr9:uid="{4505AA6E-A7BA-4893-AB6C-9A781696B576}">
      <tableStyleElement type="wholeTable" dxfId="20"/>
      <tableStyleElement type="headerRow" dxfId="19"/>
      <tableStyleElement type="lastColumn" dxfId="18"/>
      <tableStyleElement type="secondRowStripe" dxfId="17"/>
    </tableStyle>
  </tableStyles>
  <colors>
    <mruColors>
      <color rgb="FFE9DA1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27079</xdr:colOff>
      <xdr:row>0</xdr:row>
      <xdr:rowOff>0</xdr:rowOff>
    </xdr:from>
    <xdr:to>
      <xdr:col>2</xdr:col>
      <xdr:colOff>133350</xdr:colOff>
      <xdr:row>1</xdr:row>
      <xdr:rowOff>931771</xdr:rowOff>
    </xdr:to>
    <xdr:pic>
      <xdr:nvPicPr>
        <xdr:cNvPr id="2" name="Picture 1">
          <a:extLst>
            <a:ext uri="{FF2B5EF4-FFF2-40B4-BE49-F238E27FC236}">
              <a16:creationId xmlns:a16="http://schemas.microsoft.com/office/drawing/2014/main" id="{5DE19355-ECDA-5E6A-3B19-059922D2C193}"/>
            </a:ext>
          </a:extLst>
        </xdr:cNvPr>
        <xdr:cNvPicPr>
          <a:picLocks noChangeAspect="1"/>
        </xdr:cNvPicPr>
      </xdr:nvPicPr>
      <xdr:blipFill>
        <a:blip xmlns:r="http://schemas.openxmlformats.org/officeDocument/2006/relationships" r:embed="rId1"/>
        <a:stretch>
          <a:fillRect/>
        </a:stretch>
      </xdr:blipFill>
      <xdr:spPr>
        <a:xfrm>
          <a:off x="204879" y="0"/>
          <a:ext cx="1122271" cy="112227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243416</xdr:colOff>
      <xdr:row>0</xdr:row>
      <xdr:rowOff>127001</xdr:rowOff>
    </xdr:from>
    <xdr:to>
      <xdr:col>5</xdr:col>
      <xdr:colOff>285750</xdr:colOff>
      <xdr:row>4</xdr:row>
      <xdr:rowOff>31751</xdr:rowOff>
    </xdr:to>
    <xdr:sp macro="" textlink="">
      <xdr:nvSpPr>
        <xdr:cNvPr id="2" name="TextBox 1">
          <a:extLst>
            <a:ext uri="{FF2B5EF4-FFF2-40B4-BE49-F238E27FC236}">
              <a16:creationId xmlns:a16="http://schemas.microsoft.com/office/drawing/2014/main" id="{68D07D73-8C15-76F3-BC0B-7B896937B3E1}"/>
            </a:ext>
          </a:extLst>
        </xdr:cNvPr>
        <xdr:cNvSpPr txBox="1"/>
      </xdr:nvSpPr>
      <xdr:spPr>
        <a:xfrm>
          <a:off x="4360333" y="127001"/>
          <a:ext cx="1799167" cy="867833"/>
        </a:xfrm>
        <a:prstGeom prst="rect">
          <a:avLst/>
        </a:prstGeom>
        <a:solidFill>
          <a:schemeClr val="bg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Insert the</a:t>
          </a:r>
          <a:r>
            <a:rPr lang="en-US" sz="1100" baseline="0"/>
            <a:t> salary in column C and the FTE in Column D and the budget salary will autopopulate in column B</a:t>
          </a:r>
          <a:endParaRPr lang="en-US" sz="1100"/>
        </a:p>
      </xdr:txBody>
    </xdr:sp>
    <xdr:clientData/>
  </xdr:twoCellAnchor>
  <xdr:twoCellAnchor>
    <xdr:from>
      <xdr:col>2</xdr:col>
      <xdr:colOff>529167</xdr:colOff>
      <xdr:row>3</xdr:row>
      <xdr:rowOff>179916</xdr:rowOff>
    </xdr:from>
    <xdr:to>
      <xdr:col>3</xdr:col>
      <xdr:colOff>201083</xdr:colOff>
      <xdr:row>5</xdr:row>
      <xdr:rowOff>52917</xdr:rowOff>
    </xdr:to>
    <xdr:cxnSp macro="">
      <xdr:nvCxnSpPr>
        <xdr:cNvPr id="4" name="Straight Arrow Connector 3">
          <a:extLst>
            <a:ext uri="{FF2B5EF4-FFF2-40B4-BE49-F238E27FC236}">
              <a16:creationId xmlns:a16="http://schemas.microsoft.com/office/drawing/2014/main" id="{806C3E08-392E-C5AA-18B8-C2E1D3246517}"/>
            </a:ext>
          </a:extLst>
        </xdr:cNvPr>
        <xdr:cNvCxnSpPr/>
      </xdr:nvCxnSpPr>
      <xdr:spPr>
        <a:xfrm flipH="1">
          <a:off x="3619500" y="772583"/>
          <a:ext cx="698500" cy="423334"/>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296333</xdr:colOff>
      <xdr:row>4</xdr:row>
      <xdr:rowOff>21167</xdr:rowOff>
    </xdr:from>
    <xdr:to>
      <xdr:col>4</xdr:col>
      <xdr:colOff>190500</xdr:colOff>
      <xdr:row>5</xdr:row>
      <xdr:rowOff>84667</xdr:rowOff>
    </xdr:to>
    <xdr:cxnSp macro="">
      <xdr:nvCxnSpPr>
        <xdr:cNvPr id="6" name="Straight Arrow Connector 5">
          <a:extLst>
            <a:ext uri="{FF2B5EF4-FFF2-40B4-BE49-F238E27FC236}">
              <a16:creationId xmlns:a16="http://schemas.microsoft.com/office/drawing/2014/main" id="{DE59FEBD-9E15-8246-A3A1-13D4D17D6746}"/>
            </a:ext>
          </a:extLst>
        </xdr:cNvPr>
        <xdr:cNvCxnSpPr/>
      </xdr:nvCxnSpPr>
      <xdr:spPr>
        <a:xfrm flipH="1">
          <a:off x="4413250" y="984250"/>
          <a:ext cx="433917" cy="243417"/>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184150</xdr:colOff>
      <xdr:row>11</xdr:row>
      <xdr:rowOff>353484</xdr:rowOff>
    </xdr:from>
    <xdr:to>
      <xdr:col>6</xdr:col>
      <xdr:colOff>783167</xdr:colOff>
      <xdr:row>14</xdr:row>
      <xdr:rowOff>84667</xdr:rowOff>
    </xdr:to>
    <xdr:sp macro="" textlink="">
      <xdr:nvSpPr>
        <xdr:cNvPr id="7" name="TextBox 6">
          <a:extLst>
            <a:ext uri="{FF2B5EF4-FFF2-40B4-BE49-F238E27FC236}">
              <a16:creationId xmlns:a16="http://schemas.microsoft.com/office/drawing/2014/main" id="{0F15AF69-D8E9-46C1-823E-B099AC847FD2}"/>
            </a:ext>
          </a:extLst>
        </xdr:cNvPr>
        <xdr:cNvSpPr txBox="1"/>
      </xdr:nvSpPr>
      <xdr:spPr>
        <a:xfrm>
          <a:off x="4840817" y="3750734"/>
          <a:ext cx="2715683" cy="461433"/>
        </a:xfrm>
        <a:prstGeom prst="rect">
          <a:avLst/>
        </a:prstGeom>
        <a:solidFill>
          <a:schemeClr val="bg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Change</a:t>
          </a:r>
          <a:r>
            <a:rPr lang="en-US" sz="1100" baseline="0"/>
            <a:t> the fringe rate to your fringe rate in Column A and in the formula in Column B</a:t>
          </a:r>
          <a:endParaRPr lang="en-US" sz="1100"/>
        </a:p>
      </xdr:txBody>
    </xdr:sp>
    <xdr:clientData/>
  </xdr:twoCellAnchor>
  <xdr:twoCellAnchor>
    <xdr:from>
      <xdr:col>0</xdr:col>
      <xdr:colOff>920750</xdr:colOff>
      <xdr:row>12</xdr:row>
      <xdr:rowOff>63500</xdr:rowOff>
    </xdr:from>
    <xdr:to>
      <xdr:col>4</xdr:col>
      <xdr:colOff>158750</xdr:colOff>
      <xdr:row>13</xdr:row>
      <xdr:rowOff>74084</xdr:rowOff>
    </xdr:to>
    <xdr:cxnSp macro="">
      <xdr:nvCxnSpPr>
        <xdr:cNvPr id="9" name="Straight Arrow Connector 8">
          <a:extLst>
            <a:ext uri="{FF2B5EF4-FFF2-40B4-BE49-F238E27FC236}">
              <a16:creationId xmlns:a16="http://schemas.microsoft.com/office/drawing/2014/main" id="{D84FEFDF-1DB6-9E92-5F40-DF528EEA0653}"/>
            </a:ext>
          </a:extLst>
        </xdr:cNvPr>
        <xdr:cNvCxnSpPr/>
      </xdr:nvCxnSpPr>
      <xdr:spPr>
        <a:xfrm flipH="1">
          <a:off x="920750" y="3831167"/>
          <a:ext cx="3894667" cy="190500"/>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878416</xdr:colOff>
      <xdr:row>12</xdr:row>
      <xdr:rowOff>42333</xdr:rowOff>
    </xdr:from>
    <xdr:to>
      <xdr:col>4</xdr:col>
      <xdr:colOff>169333</xdr:colOff>
      <xdr:row>13</xdr:row>
      <xdr:rowOff>95250</xdr:rowOff>
    </xdr:to>
    <xdr:cxnSp macro="">
      <xdr:nvCxnSpPr>
        <xdr:cNvPr id="11" name="Straight Arrow Connector 10">
          <a:extLst>
            <a:ext uri="{FF2B5EF4-FFF2-40B4-BE49-F238E27FC236}">
              <a16:creationId xmlns:a16="http://schemas.microsoft.com/office/drawing/2014/main" id="{6A511081-F7A0-BD19-118B-8B6BD5519DE4}"/>
            </a:ext>
          </a:extLst>
        </xdr:cNvPr>
        <xdr:cNvCxnSpPr/>
      </xdr:nvCxnSpPr>
      <xdr:spPr>
        <a:xfrm flipH="1">
          <a:off x="2963333" y="3810000"/>
          <a:ext cx="1862667" cy="232833"/>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10583</xdr:colOff>
      <xdr:row>10</xdr:row>
      <xdr:rowOff>158750</xdr:rowOff>
    </xdr:from>
    <xdr:to>
      <xdr:col>4</xdr:col>
      <xdr:colOff>761999</xdr:colOff>
      <xdr:row>11</xdr:row>
      <xdr:rowOff>243417</xdr:rowOff>
    </xdr:to>
    <xdr:sp macro="" textlink="">
      <xdr:nvSpPr>
        <xdr:cNvPr id="12" name="TextBox 11">
          <a:extLst>
            <a:ext uri="{FF2B5EF4-FFF2-40B4-BE49-F238E27FC236}">
              <a16:creationId xmlns:a16="http://schemas.microsoft.com/office/drawing/2014/main" id="{F728DFF5-5E98-42C0-9134-D22F30EDB266}"/>
            </a:ext>
          </a:extLst>
        </xdr:cNvPr>
        <xdr:cNvSpPr txBox="1"/>
      </xdr:nvSpPr>
      <xdr:spPr>
        <a:xfrm>
          <a:off x="3100916" y="3185583"/>
          <a:ext cx="2317750" cy="455084"/>
        </a:xfrm>
        <a:prstGeom prst="rect">
          <a:avLst/>
        </a:prstGeom>
        <a:solidFill>
          <a:schemeClr val="bg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Insert additional staff in these 2 lines and insert other lines as needed</a:t>
          </a:r>
        </a:p>
      </xdr:txBody>
    </xdr:sp>
    <xdr:clientData/>
  </xdr:twoCellAnchor>
  <xdr:twoCellAnchor>
    <xdr:from>
      <xdr:col>0</xdr:col>
      <xdr:colOff>1873250</xdr:colOff>
      <xdr:row>10</xdr:row>
      <xdr:rowOff>254000</xdr:rowOff>
    </xdr:from>
    <xdr:to>
      <xdr:col>2</xdr:col>
      <xdr:colOff>10583</xdr:colOff>
      <xdr:row>11</xdr:row>
      <xdr:rowOff>15875</xdr:rowOff>
    </xdr:to>
    <xdr:cxnSp macro="">
      <xdr:nvCxnSpPr>
        <xdr:cNvPr id="14" name="Straight Arrow Connector 13">
          <a:extLst>
            <a:ext uri="{FF2B5EF4-FFF2-40B4-BE49-F238E27FC236}">
              <a16:creationId xmlns:a16="http://schemas.microsoft.com/office/drawing/2014/main" id="{498BDEFB-BDB2-9583-21F3-02C9FC25AFD6}"/>
            </a:ext>
          </a:extLst>
        </xdr:cNvPr>
        <xdr:cNvCxnSpPr>
          <a:stCxn id="12" idx="1"/>
        </xdr:cNvCxnSpPr>
      </xdr:nvCxnSpPr>
      <xdr:spPr>
        <a:xfrm flipH="1" flipV="1">
          <a:off x="1873250" y="3280833"/>
          <a:ext cx="1227666" cy="132292"/>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1915583</xdr:colOff>
      <xdr:row>11</xdr:row>
      <xdr:rowOff>15875</xdr:rowOff>
    </xdr:from>
    <xdr:to>
      <xdr:col>2</xdr:col>
      <xdr:colOff>10583</xdr:colOff>
      <xdr:row>11</xdr:row>
      <xdr:rowOff>169333</xdr:rowOff>
    </xdr:to>
    <xdr:cxnSp macro="">
      <xdr:nvCxnSpPr>
        <xdr:cNvPr id="16" name="Straight Arrow Connector 15">
          <a:extLst>
            <a:ext uri="{FF2B5EF4-FFF2-40B4-BE49-F238E27FC236}">
              <a16:creationId xmlns:a16="http://schemas.microsoft.com/office/drawing/2014/main" id="{C042CCF2-EA6A-F54E-2673-D5D28198A934}"/>
            </a:ext>
          </a:extLst>
        </xdr:cNvPr>
        <xdr:cNvCxnSpPr>
          <a:stCxn id="12" idx="1"/>
        </xdr:cNvCxnSpPr>
      </xdr:nvCxnSpPr>
      <xdr:spPr>
        <a:xfrm flipH="1">
          <a:off x="1915583" y="3413125"/>
          <a:ext cx="1185333" cy="153458"/>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0</xdr:row>
      <xdr:rowOff>148167</xdr:rowOff>
    </xdr:from>
    <xdr:to>
      <xdr:col>0</xdr:col>
      <xdr:colOff>1502833</xdr:colOff>
      <xdr:row>4</xdr:row>
      <xdr:rowOff>10584</xdr:rowOff>
    </xdr:to>
    <xdr:sp macro="" textlink="">
      <xdr:nvSpPr>
        <xdr:cNvPr id="17" name="TextBox 16">
          <a:extLst>
            <a:ext uri="{FF2B5EF4-FFF2-40B4-BE49-F238E27FC236}">
              <a16:creationId xmlns:a16="http://schemas.microsoft.com/office/drawing/2014/main" id="{8737CB49-6448-4723-A8C4-BD329AF016A0}"/>
            </a:ext>
          </a:extLst>
        </xdr:cNvPr>
        <xdr:cNvSpPr txBox="1"/>
      </xdr:nvSpPr>
      <xdr:spPr>
        <a:xfrm>
          <a:off x="0" y="148167"/>
          <a:ext cx="1502833" cy="825500"/>
        </a:xfrm>
        <a:prstGeom prst="rect">
          <a:avLst/>
        </a:prstGeom>
        <a:solidFill>
          <a:schemeClr val="bg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Agency name</a:t>
          </a:r>
          <a:r>
            <a:rPr lang="en-US" sz="1100" baseline="0"/>
            <a:t> and contract year will autopopulate from the cover</a:t>
          </a:r>
          <a:endParaRPr lang="en-US" sz="1100"/>
        </a:p>
      </xdr:txBody>
    </xdr:sp>
    <xdr:clientData/>
  </xdr:twoCellAnchor>
  <xdr:twoCellAnchor>
    <xdr:from>
      <xdr:col>0</xdr:col>
      <xdr:colOff>1502833</xdr:colOff>
      <xdr:row>1</xdr:row>
      <xdr:rowOff>10584</xdr:rowOff>
    </xdr:from>
    <xdr:to>
      <xdr:col>1</xdr:col>
      <xdr:colOff>31750</xdr:colOff>
      <xdr:row>2</xdr:row>
      <xdr:rowOff>148167</xdr:rowOff>
    </xdr:to>
    <xdr:cxnSp macro="">
      <xdr:nvCxnSpPr>
        <xdr:cNvPr id="19" name="Straight Arrow Connector 18">
          <a:extLst>
            <a:ext uri="{FF2B5EF4-FFF2-40B4-BE49-F238E27FC236}">
              <a16:creationId xmlns:a16="http://schemas.microsoft.com/office/drawing/2014/main" id="{66F3B979-4989-B0FF-5E07-F94D113F79D2}"/>
            </a:ext>
          </a:extLst>
        </xdr:cNvPr>
        <xdr:cNvCxnSpPr>
          <a:stCxn id="17" idx="3"/>
        </xdr:cNvCxnSpPr>
      </xdr:nvCxnSpPr>
      <xdr:spPr>
        <a:xfrm flipV="1">
          <a:off x="1502833" y="243417"/>
          <a:ext cx="613834" cy="317500"/>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1502833</xdr:colOff>
      <xdr:row>2</xdr:row>
      <xdr:rowOff>10584</xdr:rowOff>
    </xdr:from>
    <xdr:to>
      <xdr:col>1</xdr:col>
      <xdr:colOff>31750</xdr:colOff>
      <xdr:row>2</xdr:row>
      <xdr:rowOff>148167</xdr:rowOff>
    </xdr:to>
    <xdr:cxnSp macro="">
      <xdr:nvCxnSpPr>
        <xdr:cNvPr id="21" name="Straight Arrow Connector 20">
          <a:extLst>
            <a:ext uri="{FF2B5EF4-FFF2-40B4-BE49-F238E27FC236}">
              <a16:creationId xmlns:a16="http://schemas.microsoft.com/office/drawing/2014/main" id="{E62D953D-21F6-111B-AFAB-A9AE7DD0338A}"/>
            </a:ext>
          </a:extLst>
        </xdr:cNvPr>
        <xdr:cNvCxnSpPr>
          <a:stCxn id="17" idx="3"/>
        </xdr:cNvCxnSpPr>
      </xdr:nvCxnSpPr>
      <xdr:spPr>
        <a:xfrm flipV="1">
          <a:off x="1502833" y="423334"/>
          <a:ext cx="613834" cy="137583"/>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63500</xdr:colOff>
      <xdr:row>24</xdr:row>
      <xdr:rowOff>169333</xdr:rowOff>
    </xdr:from>
    <xdr:to>
      <xdr:col>5</xdr:col>
      <xdr:colOff>211667</xdr:colOff>
      <xdr:row>28</xdr:row>
      <xdr:rowOff>148166</xdr:rowOff>
    </xdr:to>
    <xdr:sp macro="" textlink="">
      <xdr:nvSpPr>
        <xdr:cNvPr id="34" name="TextBox 33">
          <a:extLst>
            <a:ext uri="{FF2B5EF4-FFF2-40B4-BE49-F238E27FC236}">
              <a16:creationId xmlns:a16="http://schemas.microsoft.com/office/drawing/2014/main" id="{11E1883B-D352-46CF-8A52-793CC5DFEE8E}"/>
            </a:ext>
          </a:extLst>
        </xdr:cNvPr>
        <xdr:cNvSpPr txBox="1"/>
      </xdr:nvSpPr>
      <xdr:spPr>
        <a:xfrm>
          <a:off x="3153833" y="6096000"/>
          <a:ext cx="2931584" cy="698499"/>
        </a:xfrm>
        <a:prstGeom prst="rect">
          <a:avLst/>
        </a:prstGeom>
        <a:solidFill>
          <a:schemeClr val="bg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Add other</a:t>
          </a:r>
          <a:r>
            <a:rPr lang="en-US" sz="1100" baseline="0"/>
            <a:t> line items as needed in these spaces by overwriting the cell. Insert additional lines as needed</a:t>
          </a:r>
          <a:endParaRPr lang="en-US" sz="1100"/>
        </a:p>
      </xdr:txBody>
    </xdr:sp>
    <xdr:clientData/>
  </xdr:twoCellAnchor>
  <xdr:twoCellAnchor>
    <xdr:from>
      <xdr:col>0</xdr:col>
      <xdr:colOff>1979083</xdr:colOff>
      <xdr:row>26</xdr:row>
      <xdr:rowOff>0</xdr:rowOff>
    </xdr:from>
    <xdr:to>
      <xdr:col>2</xdr:col>
      <xdr:colOff>42334</xdr:colOff>
      <xdr:row>26</xdr:row>
      <xdr:rowOff>10583</xdr:rowOff>
    </xdr:to>
    <xdr:cxnSp macro="">
      <xdr:nvCxnSpPr>
        <xdr:cNvPr id="36" name="Straight Arrow Connector 35">
          <a:extLst>
            <a:ext uri="{FF2B5EF4-FFF2-40B4-BE49-F238E27FC236}">
              <a16:creationId xmlns:a16="http://schemas.microsoft.com/office/drawing/2014/main" id="{EEE1BE13-7F72-19FB-0D09-954A83833DE5}"/>
            </a:ext>
          </a:extLst>
        </xdr:cNvPr>
        <xdr:cNvCxnSpPr/>
      </xdr:nvCxnSpPr>
      <xdr:spPr>
        <a:xfrm flipH="1">
          <a:off x="1979083" y="6286500"/>
          <a:ext cx="1153584" cy="10583"/>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1989667</xdr:colOff>
      <xdr:row>26</xdr:row>
      <xdr:rowOff>0</xdr:rowOff>
    </xdr:from>
    <xdr:to>
      <xdr:col>2</xdr:col>
      <xdr:colOff>63500</xdr:colOff>
      <xdr:row>31</xdr:row>
      <xdr:rowOff>116417</xdr:rowOff>
    </xdr:to>
    <xdr:cxnSp macro="">
      <xdr:nvCxnSpPr>
        <xdr:cNvPr id="38" name="Straight Arrow Connector 37">
          <a:extLst>
            <a:ext uri="{FF2B5EF4-FFF2-40B4-BE49-F238E27FC236}">
              <a16:creationId xmlns:a16="http://schemas.microsoft.com/office/drawing/2014/main" id="{F6CF8866-5DCC-3A24-6975-07D4F0B9ABCD}"/>
            </a:ext>
          </a:extLst>
        </xdr:cNvPr>
        <xdr:cNvCxnSpPr/>
      </xdr:nvCxnSpPr>
      <xdr:spPr>
        <a:xfrm flipH="1">
          <a:off x="1989667" y="6286500"/>
          <a:ext cx="1164166" cy="1016000"/>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EB322743-84D0-4BFB-B0A3-54E5BFD41D20}" name="Table3" displayName="Table3" ref="B7:H10" headerRowCount="0" totalsRowShown="0" headerRowDxfId="16" dataDxfId="15" headerRowCellStyle="Normal 2" dataCellStyle="Normal 2">
  <tableColumns count="7">
    <tableColumn id="1" xr3:uid="{4576BF18-9FCE-48F3-8648-DA2335C10F91}" name="Column1" headerRowDxfId="14" dataDxfId="13" headerRowCellStyle="Normal 2" dataCellStyle="Normal 2"/>
    <tableColumn id="2" xr3:uid="{0BB4841F-0D35-41C8-BC9E-DE0E7B324215}" name="Column2" headerRowDxfId="12" dataDxfId="11" headerRowCellStyle="Normal 2" dataCellStyle="Normal 2"/>
    <tableColumn id="3" xr3:uid="{E921B798-FD64-4CB2-A8ED-2DF793C691D4}" name="Column3" headerRowDxfId="10" dataDxfId="9" headerRowCellStyle="Normal 2" dataCellStyle="Normal 2"/>
    <tableColumn id="4" xr3:uid="{3AEBCAF8-AD54-45CD-9B4C-660437A80087}" name="Column4" headerRowDxfId="8" dataDxfId="7" headerRowCellStyle="Normal 2" dataCellStyle="Normal 2"/>
    <tableColumn id="5" xr3:uid="{A00C2D77-338C-4501-A6AE-1D647CC200DD}" name="Column5" headerRowDxfId="6" dataDxfId="5" headerRowCellStyle="Normal 2" dataCellStyle="Normal 2"/>
    <tableColumn id="6" xr3:uid="{C24009CE-A705-4765-B9BD-5566CCF710CF}" name="Column6" headerRowDxfId="4" dataDxfId="3" headerRowCellStyle="Normal 2" dataCellStyle="Normal 2"/>
    <tableColumn id="7" xr3:uid="{02955E2A-FBC9-4747-BD36-9F7E92B1EC86}" name="Column7" headerRowDxfId="2" dataDxfId="1" headerRowCellStyle="Normal 2" dataCellStyle="Normal 2"/>
  </tableColumns>
  <tableStyleInfo name="TableStyleMedium17" showFirstColumn="0" showLastColumn="0" showRowStripes="1" showColumnStripes="0"/>
</table>
</file>

<file path=xl/theme/theme1.xml><?xml version="1.0" encoding="utf-8"?>
<a:theme xmlns:a="http://schemas.openxmlformats.org/drawingml/2006/main" name="Office Theme">
  <a:themeElements>
    <a:clrScheme name="Blue II">
      <a:dk1>
        <a:sysClr val="windowText" lastClr="000000"/>
      </a:dk1>
      <a:lt1>
        <a:sysClr val="window" lastClr="FFFFFF"/>
      </a:lt1>
      <a:dk2>
        <a:srgbClr val="335B74"/>
      </a:dk2>
      <a:lt2>
        <a:srgbClr val="DFE3E5"/>
      </a:lt2>
      <a:accent1>
        <a:srgbClr val="1CADE4"/>
      </a:accent1>
      <a:accent2>
        <a:srgbClr val="2683C6"/>
      </a:accent2>
      <a:accent3>
        <a:srgbClr val="27CED7"/>
      </a:accent3>
      <a:accent4>
        <a:srgbClr val="42BA97"/>
      </a:accent4>
      <a:accent5>
        <a:srgbClr val="3E8853"/>
      </a:accent5>
      <a:accent6>
        <a:srgbClr val="62A39F"/>
      </a:accent6>
      <a:hlink>
        <a:srgbClr val="6EAC1C"/>
      </a:hlink>
      <a:folHlink>
        <a:srgbClr val="B26B0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2B0DFE-3AA3-4E9E-84B1-5FD987D0942A}">
  <sheetPr>
    <pageSetUpPr fitToPage="1"/>
  </sheetPr>
  <dimension ref="A1:H18"/>
  <sheetViews>
    <sheetView showGridLines="0" tabSelected="1" zoomScaleNormal="100" workbookViewId="0">
      <selection activeCell="H10" sqref="H10"/>
    </sheetView>
  </sheetViews>
  <sheetFormatPr defaultColWidth="9.140625" defaultRowHeight="12.75" x14ac:dyDescent="0.2"/>
  <cols>
    <col min="1" max="1" width="2.5703125" style="20" customWidth="1"/>
    <col min="2" max="2" width="14.5703125" style="15" customWidth="1"/>
    <col min="3" max="3" width="10.5703125" style="15" customWidth="1"/>
    <col min="4" max="4" width="38.42578125" style="15" customWidth="1"/>
    <col min="5" max="5" width="18.140625" style="15" customWidth="1"/>
    <col min="6" max="6" width="17" style="15" customWidth="1"/>
    <col min="7" max="7" width="16.42578125" style="15" customWidth="1"/>
    <col min="8" max="8" width="14.5703125" style="15" customWidth="1"/>
    <col min="9" max="9" width="2.5703125" style="15" customWidth="1"/>
    <col min="10" max="16384" width="9.140625" style="15"/>
  </cols>
  <sheetData>
    <row r="1" spans="1:8" ht="15" customHeight="1" x14ac:dyDescent="0.2">
      <c r="A1" s="14"/>
    </row>
    <row r="2" spans="1:8" s="16" customFormat="1" ht="81" customHeight="1" thickBot="1" x14ac:dyDescent="0.3">
      <c r="A2" s="14"/>
      <c r="B2" s="71"/>
      <c r="C2" s="71"/>
      <c r="D2" s="71"/>
      <c r="E2" s="72" t="s">
        <v>75</v>
      </c>
      <c r="F2" s="72"/>
      <c r="G2" s="72"/>
      <c r="H2" s="72"/>
    </row>
    <row r="3" spans="1:8" ht="37.5" customHeight="1" x14ac:dyDescent="0.25">
      <c r="A3" s="14"/>
      <c r="B3" s="41" t="s">
        <v>64</v>
      </c>
      <c r="C3" s="40"/>
      <c r="D3" s="40"/>
      <c r="E3" s="40"/>
      <c r="F3" s="73" t="s">
        <v>32</v>
      </c>
      <c r="G3" s="73"/>
      <c r="H3" s="42">
        <f ca="1">TODAY()</f>
        <v>45660</v>
      </c>
    </row>
    <row r="4" spans="1:8" ht="14.1" customHeight="1" x14ac:dyDescent="0.2">
      <c r="A4" s="14"/>
      <c r="B4" s="74" t="s">
        <v>65</v>
      </c>
      <c r="C4" s="74"/>
      <c r="D4" s="74"/>
      <c r="E4" s="74"/>
      <c r="F4" s="73" t="s">
        <v>74</v>
      </c>
      <c r="G4" s="73"/>
      <c r="H4" s="54" t="s">
        <v>124</v>
      </c>
    </row>
    <row r="5" spans="1:8" s="17" customFormat="1" ht="27.95" customHeight="1" thickBot="1" x14ac:dyDescent="0.3">
      <c r="A5" s="14"/>
      <c r="B5" s="75"/>
      <c r="C5" s="75"/>
      <c r="D5" s="75"/>
      <c r="E5" s="75"/>
      <c r="F5" s="76"/>
      <c r="G5" s="76"/>
      <c r="H5" s="43"/>
    </row>
    <row r="6" spans="1:8" s="18" customFormat="1" ht="16.5" customHeight="1" x14ac:dyDescent="0.25">
      <c r="A6" s="19"/>
      <c r="B6"/>
      <c r="C6"/>
      <c r="D6"/>
      <c r="E6"/>
      <c r="F6"/>
      <c r="G6"/>
      <c r="H6"/>
    </row>
    <row r="7" spans="1:8" s="18" customFormat="1" ht="16.5" customHeight="1" x14ac:dyDescent="0.2">
      <c r="A7" s="19"/>
      <c r="B7" s="38" t="s">
        <v>60</v>
      </c>
      <c r="C7" s="38"/>
      <c r="D7" s="38"/>
      <c r="E7" s="38"/>
      <c r="F7" s="38"/>
      <c r="G7" s="38"/>
      <c r="H7" s="37" t="s">
        <v>78</v>
      </c>
    </row>
    <row r="8" spans="1:8" s="18" customFormat="1" ht="16.5" customHeight="1" x14ac:dyDescent="0.2">
      <c r="A8" s="19"/>
      <c r="B8" s="39" t="s">
        <v>61</v>
      </c>
      <c r="C8" s="39"/>
      <c r="D8" s="39"/>
      <c r="E8" s="39"/>
      <c r="F8" s="39"/>
      <c r="G8" s="39"/>
      <c r="H8" s="55">
        <f>EFA!B40</f>
        <v>0</v>
      </c>
    </row>
    <row r="9" spans="1:8" s="18" customFormat="1" ht="16.5" customHeight="1" x14ac:dyDescent="0.2">
      <c r="A9" s="19"/>
      <c r="B9" s="39" t="s">
        <v>83</v>
      </c>
      <c r="C9" s="39"/>
      <c r="D9" s="39"/>
      <c r="E9" s="39"/>
      <c r="F9" s="39"/>
      <c r="G9" s="39"/>
      <c r="H9" s="55">
        <f>H8</f>
        <v>0</v>
      </c>
    </row>
    <row r="10" spans="1:8" s="18" customFormat="1" ht="16.5" customHeight="1" x14ac:dyDescent="0.2">
      <c r="A10" s="19"/>
      <c r="B10" s="21"/>
      <c r="C10" s="21"/>
      <c r="D10" s="21"/>
      <c r="E10" s="21"/>
      <c r="F10" s="21"/>
      <c r="G10" s="21"/>
      <c r="H10" s="21"/>
    </row>
    <row r="11" spans="1:8" s="18" customFormat="1" ht="18.600000000000001" customHeight="1" x14ac:dyDescent="0.2">
      <c r="A11" s="19"/>
      <c r="B11" s="21"/>
      <c r="C11" s="21"/>
      <c r="D11" s="21"/>
      <c r="E11" s="21"/>
      <c r="F11" s="21"/>
      <c r="G11" s="21"/>
      <c r="H11" s="21"/>
    </row>
    <row r="12" spans="1:8" ht="20.100000000000001" customHeight="1" x14ac:dyDescent="0.25">
      <c r="A12" s="22"/>
      <c r="B12" s="65" t="s">
        <v>76</v>
      </c>
      <c r="C12" s="65"/>
      <c r="D12" s="45"/>
      <c r="E12" s="65" t="s">
        <v>77</v>
      </c>
      <c r="F12" s="65"/>
      <c r="G12" s="66"/>
      <c r="H12" s="66"/>
    </row>
    <row r="13" spans="1:8" ht="20.100000000000001" customHeight="1" x14ac:dyDescent="0.25">
      <c r="A13" s="22"/>
      <c r="B13" s="69"/>
      <c r="C13" s="69"/>
      <c r="D13" s="69"/>
      <c r="E13" s="70"/>
      <c r="F13" s="70"/>
      <c r="G13" s="70"/>
      <c r="H13" s="70"/>
    </row>
    <row r="14" spans="1:8" ht="20.100000000000001" customHeight="1" x14ac:dyDescent="0.25">
      <c r="A14" s="22"/>
      <c r="B14" s="67"/>
      <c r="C14" s="67"/>
      <c r="D14" s="67"/>
      <c r="E14" s="67"/>
      <c r="F14" s="67"/>
      <c r="G14" s="67"/>
      <c r="H14" s="67"/>
    </row>
    <row r="15" spans="1:8" s="23" customFormat="1" ht="16.5" customHeight="1" x14ac:dyDescent="0.2">
      <c r="A15" s="20"/>
      <c r="B15" s="68"/>
      <c r="C15" s="68"/>
      <c r="D15" s="68"/>
      <c r="E15" s="68"/>
      <c r="F15" s="68"/>
      <c r="G15" s="68"/>
      <c r="H15" s="68"/>
    </row>
    <row r="16" spans="1:8" ht="15" x14ac:dyDescent="0.2">
      <c r="A16" s="24"/>
    </row>
    <row r="18" spans="2:7" x14ac:dyDescent="0.2">
      <c r="B18" s="25"/>
      <c r="C18" s="25"/>
      <c r="D18" s="25"/>
      <c r="E18" s="25"/>
      <c r="F18" s="25"/>
      <c r="G18" s="25"/>
    </row>
  </sheetData>
  <mergeCells count="13">
    <mergeCell ref="B2:D2"/>
    <mergeCell ref="E2:H2"/>
    <mergeCell ref="F3:G3"/>
    <mergeCell ref="B4:E5"/>
    <mergeCell ref="F4:G4"/>
    <mergeCell ref="F5:G5"/>
    <mergeCell ref="B12:C12"/>
    <mergeCell ref="E12:F12"/>
    <mergeCell ref="G12:H12"/>
    <mergeCell ref="B14:H14"/>
    <mergeCell ref="B15:H15"/>
    <mergeCell ref="B13:D13"/>
    <mergeCell ref="E13:H13"/>
  </mergeCells>
  <dataValidations count="9">
    <dataValidation allowBlank="1" showInputMessage="1" showErrorMessage="1" prompt="Thank You message is in cell at right." sqref="A15" xr:uid="{0C4F3DC4-EFDC-4727-8BA5-17D58596CEF7}"/>
    <dataValidation allowBlank="1" showInputMessage="1" showErrorMessage="1" prompt="Enter Company Street Address, City, State, ZIP Code, Phone and Fax numbers, and E-mail address in cell at right." sqref="A16" xr:uid="{1684132A-C177-45CA-84B9-C12B9B718011}"/>
    <dataValidation allowBlank="1" showInputMessage="1" showErrorMessage="1" prompt="Company Name is auto updated in cell E42." sqref="A12:A14" xr:uid="{FA3A1377-A904-4E49-B1EA-30C8245AF2D3}"/>
    <dataValidation allowBlank="1" showInputMessage="1" showErrorMessage="1" prompt="Enter Customer ID in cell H5." sqref="A5" xr:uid="{6543F916-50B5-4135-9652-0ABE6376F07B}"/>
    <dataValidation allowBlank="1" showInputMessage="1" showErrorMessage="1" prompt="Enter Company Slogan in cell at right and Invoice number in cell H4." sqref="A4" xr:uid="{7F41E47F-7FC3-4429-8D44-363FC569587D}"/>
    <dataValidation allowBlank="1" showInputMessage="1" showErrorMessage="1" prompt="Enter Company Name in cell at right and Date in cell H3." sqref="A3" xr:uid="{3E315B31-B869-42DD-A9AF-A003C1C2D7CD}"/>
    <dataValidation allowBlank="1" showInputMessage="1" showErrorMessage="1" prompt="Enter Company Logo in cell at right. Title of this worksheet is in cell E2." sqref="A2" xr:uid="{CA8E208E-D3AA-4793-AB05-99AC17BDBB92}"/>
    <dataValidation allowBlank="1" showInputMessage="1" showErrorMessage="1" prompt="Create a simple Sales Invoice in this worksheet. Helpful instructions on how to use this worksheet are in cells in this column. Arrow down to get started." sqref="A1" xr:uid="{AE6318D1-24F6-4CBC-99E1-14B4132C18C2}"/>
    <dataValidation allowBlank="1" showInputMessage="1" showErrorMessage="1" prompt="Logo placeholder is in this cell." sqref="B2:D2" xr:uid="{EB885600-1F28-4172-9E85-2864B25D0961}"/>
  </dataValidations>
  <printOptions horizontalCentered="1"/>
  <pageMargins left="0.75" right="0.75" top="0.5" bottom="0.5" header="0.5" footer="0.5"/>
  <pageSetup scale="99" orientation="portrait" r:id="rId1"/>
  <headerFooter alignWithMargins="0"/>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58748E-AA5B-44B6-A23D-170A914182FB}">
  <dimension ref="A1:Q40"/>
  <sheetViews>
    <sheetView zoomScale="60" zoomScaleNormal="60" workbookViewId="0">
      <pane ySplit="4" topLeftCell="A14" activePane="bottomLeft" state="frozen"/>
      <selection pane="bottomLeft" activeCell="F42" sqref="F42"/>
    </sheetView>
  </sheetViews>
  <sheetFormatPr defaultRowHeight="15" x14ac:dyDescent="0.25"/>
  <cols>
    <col min="1" max="1" width="29.85546875" customWidth="1"/>
    <col min="2" max="2" width="14.42578125" style="27" customWidth="1"/>
    <col min="3" max="3" width="14.5703125" style="27" customWidth="1"/>
    <col min="4" max="4" width="7.7109375" style="27" customWidth="1"/>
    <col min="5" max="5" width="17.42578125" style="27" customWidth="1"/>
    <col min="6" max="14" width="12.85546875" style="27" customWidth="1"/>
    <col min="15" max="16" width="13.42578125" customWidth="1"/>
    <col min="17" max="17" width="12.5703125" customWidth="1"/>
  </cols>
  <sheetData>
    <row r="1" spans="1:17" ht="18.75" x14ac:dyDescent="0.3">
      <c r="A1" s="44" t="s">
        <v>62</v>
      </c>
    </row>
    <row r="2" spans="1:17" x14ac:dyDescent="0.25">
      <c r="A2" s="46" t="s">
        <v>74</v>
      </c>
      <c r="B2" t="str">
        <f>Cover!H4</f>
        <v>FY2025</v>
      </c>
    </row>
    <row r="3" spans="1:17" x14ac:dyDescent="0.25">
      <c r="A3" s="46" t="s">
        <v>63</v>
      </c>
      <c r="B3" s="27" t="str">
        <f>Cover!B3</f>
        <v>Replace with Agency Name</v>
      </c>
    </row>
    <row r="4" spans="1:17" ht="29.1" customHeight="1" x14ac:dyDescent="0.25">
      <c r="A4" s="32" t="s">
        <v>34</v>
      </c>
      <c r="B4" s="47" t="s">
        <v>67</v>
      </c>
      <c r="C4" s="86" t="s">
        <v>70</v>
      </c>
      <c r="D4" s="86"/>
      <c r="E4" s="86"/>
      <c r="F4" s="86"/>
      <c r="G4" s="86"/>
      <c r="H4" s="86"/>
      <c r="I4" s="86"/>
      <c r="J4" s="86"/>
      <c r="K4" s="86"/>
      <c r="L4" s="86"/>
      <c r="M4" s="86"/>
      <c r="N4" s="86"/>
      <c r="O4" s="86"/>
      <c r="P4" s="86"/>
      <c r="Q4" s="86"/>
    </row>
    <row r="5" spans="1:17" x14ac:dyDescent="0.25">
      <c r="A5" s="31" t="s">
        <v>79</v>
      </c>
      <c r="B5" s="28"/>
      <c r="C5" s="28"/>
      <c r="D5" s="28"/>
      <c r="E5" s="28"/>
      <c r="F5" s="28"/>
      <c r="G5" s="28"/>
      <c r="H5" s="28"/>
      <c r="I5" s="28"/>
      <c r="J5" s="28"/>
      <c r="K5" s="28"/>
      <c r="L5" s="28"/>
      <c r="M5" s="28"/>
      <c r="N5" s="28"/>
      <c r="O5" s="26"/>
      <c r="P5" s="26"/>
      <c r="Q5" s="26"/>
    </row>
    <row r="6" spans="1:17" x14ac:dyDescent="0.25">
      <c r="A6" s="29" t="s">
        <v>33</v>
      </c>
      <c r="B6" s="36" t="s">
        <v>35</v>
      </c>
      <c r="C6" s="34" t="s">
        <v>90</v>
      </c>
      <c r="D6" s="50" t="s">
        <v>69</v>
      </c>
      <c r="E6" s="51" t="s">
        <v>68</v>
      </c>
      <c r="F6" s="87" t="s">
        <v>71</v>
      </c>
      <c r="G6" s="87"/>
      <c r="H6" s="87"/>
      <c r="I6" s="87"/>
      <c r="J6" s="87"/>
      <c r="K6" s="87"/>
      <c r="L6" s="87"/>
      <c r="M6" s="87"/>
      <c r="N6" s="87"/>
      <c r="O6" s="87"/>
      <c r="P6" s="87"/>
      <c r="Q6" s="87"/>
    </row>
    <row r="7" spans="1:17" s="13" customFormat="1" ht="29.1" customHeight="1" x14ac:dyDescent="0.25">
      <c r="A7" s="13" t="s">
        <v>84</v>
      </c>
      <c r="B7" s="56">
        <f>C7*D7</f>
        <v>38000</v>
      </c>
      <c r="C7" s="57">
        <v>38000</v>
      </c>
      <c r="D7" s="48">
        <v>1</v>
      </c>
      <c r="E7" s="49" t="s">
        <v>88</v>
      </c>
      <c r="F7" s="85" t="s">
        <v>92</v>
      </c>
      <c r="G7" s="85"/>
      <c r="H7" s="85"/>
      <c r="I7" s="85"/>
      <c r="J7" s="85"/>
      <c r="K7" s="85"/>
      <c r="L7" s="85"/>
      <c r="M7" s="85"/>
      <c r="N7" s="85"/>
      <c r="O7" s="85"/>
      <c r="P7" s="85"/>
      <c r="Q7" s="85"/>
    </row>
    <row r="8" spans="1:17" s="13" customFormat="1" ht="29.1" customHeight="1" x14ac:dyDescent="0.25">
      <c r="A8" s="13" t="s">
        <v>85</v>
      </c>
      <c r="B8" s="56">
        <f t="shared" ref="B8:B12" si="0">C8*D8</f>
        <v>18250</v>
      </c>
      <c r="C8" s="57">
        <v>36500</v>
      </c>
      <c r="D8" s="48">
        <v>0.5</v>
      </c>
      <c r="E8" s="49" t="s">
        <v>88</v>
      </c>
      <c r="F8" s="85" t="s">
        <v>92</v>
      </c>
      <c r="G8" s="85"/>
      <c r="H8" s="85"/>
      <c r="I8" s="85"/>
      <c r="J8" s="85"/>
      <c r="K8" s="85"/>
      <c r="L8" s="85"/>
      <c r="M8" s="85"/>
      <c r="N8" s="85"/>
      <c r="O8" s="85"/>
      <c r="P8" s="85"/>
      <c r="Q8" s="85"/>
    </row>
    <row r="9" spans="1:17" s="13" customFormat="1" ht="29.1" customHeight="1" x14ac:dyDescent="0.25">
      <c r="A9" s="13" t="s">
        <v>86</v>
      </c>
      <c r="B9" s="56">
        <f t="shared" si="0"/>
        <v>25912.5</v>
      </c>
      <c r="C9" s="57">
        <v>34550</v>
      </c>
      <c r="D9" s="48">
        <v>0.75</v>
      </c>
      <c r="E9" s="49" t="s">
        <v>89</v>
      </c>
      <c r="F9" s="85" t="s">
        <v>93</v>
      </c>
      <c r="G9" s="85"/>
      <c r="H9" s="85"/>
      <c r="I9" s="85"/>
      <c r="J9" s="85"/>
      <c r="K9" s="85"/>
      <c r="L9" s="85"/>
      <c r="M9" s="85"/>
      <c r="N9" s="85"/>
      <c r="O9" s="85"/>
      <c r="P9" s="85"/>
      <c r="Q9" s="85"/>
    </row>
    <row r="10" spans="1:17" s="13" customFormat="1" ht="46.5" customHeight="1" x14ac:dyDescent="0.25">
      <c r="A10" s="13" t="s">
        <v>87</v>
      </c>
      <c r="B10" s="56">
        <f t="shared" si="0"/>
        <v>13150</v>
      </c>
      <c r="C10" s="57">
        <v>52600</v>
      </c>
      <c r="D10" s="48">
        <v>0.25</v>
      </c>
      <c r="E10" s="49" t="s">
        <v>91</v>
      </c>
      <c r="F10" s="85" t="s">
        <v>94</v>
      </c>
      <c r="G10" s="85"/>
      <c r="H10" s="85"/>
      <c r="I10" s="85"/>
      <c r="J10" s="85"/>
      <c r="K10" s="85"/>
      <c r="L10" s="85"/>
      <c r="M10" s="85"/>
      <c r="N10" s="85"/>
      <c r="O10" s="85"/>
      <c r="P10" s="85"/>
      <c r="Q10" s="85"/>
    </row>
    <row r="11" spans="1:17" s="13" customFormat="1" ht="29.1" customHeight="1" x14ac:dyDescent="0.25">
      <c r="A11" s="13" t="s">
        <v>42</v>
      </c>
      <c r="B11" s="56">
        <f t="shared" si="0"/>
        <v>0</v>
      </c>
      <c r="C11" s="57"/>
      <c r="D11" s="48"/>
      <c r="E11" s="49"/>
      <c r="F11" s="78"/>
      <c r="G11" s="78"/>
      <c r="H11" s="78"/>
      <c r="I11" s="78"/>
      <c r="J11" s="78"/>
      <c r="K11" s="78"/>
      <c r="L11" s="78"/>
      <c r="M11" s="78"/>
      <c r="N11" s="78"/>
      <c r="O11" s="78"/>
      <c r="P11" s="78"/>
      <c r="Q11" s="78"/>
    </row>
    <row r="12" spans="1:17" s="13" customFormat="1" ht="29.1" customHeight="1" x14ac:dyDescent="0.25">
      <c r="A12" s="13" t="s">
        <v>43</v>
      </c>
      <c r="B12" s="56">
        <f t="shared" si="0"/>
        <v>0</v>
      </c>
      <c r="C12" s="57"/>
      <c r="D12" s="48"/>
      <c r="E12" s="49"/>
      <c r="F12" s="78"/>
      <c r="G12" s="78"/>
      <c r="H12" s="78"/>
      <c r="I12" s="78"/>
      <c r="J12" s="78"/>
      <c r="K12" s="78"/>
      <c r="L12" s="78"/>
      <c r="M12" s="78"/>
      <c r="N12" s="78"/>
      <c r="O12" s="78"/>
      <c r="P12" s="78"/>
      <c r="Q12" s="78"/>
    </row>
    <row r="13" spans="1:17" s="13" customFormat="1" x14ac:dyDescent="0.25">
      <c r="A13" s="13" t="s">
        <v>80</v>
      </c>
      <c r="B13" s="56">
        <f>SUM(B6:B12)</f>
        <v>95312.5</v>
      </c>
      <c r="C13" s="57"/>
      <c r="D13" s="58"/>
      <c r="E13" s="59"/>
      <c r="F13" s="59"/>
      <c r="G13" s="59"/>
      <c r="H13" s="59"/>
      <c r="I13" s="59"/>
      <c r="J13" s="59"/>
      <c r="K13" s="59"/>
      <c r="L13" s="59"/>
      <c r="M13" s="59"/>
      <c r="N13" s="59"/>
      <c r="O13" s="59"/>
      <c r="P13" s="59"/>
      <c r="Q13" s="59"/>
    </row>
    <row r="14" spans="1:17" s="13" customFormat="1" x14ac:dyDescent="0.25">
      <c r="A14" s="13" t="s">
        <v>36</v>
      </c>
      <c r="B14" s="56">
        <f>B13*33%</f>
        <v>31453.125</v>
      </c>
      <c r="C14" s="57"/>
      <c r="D14" s="58"/>
      <c r="E14" s="59"/>
      <c r="F14" s="59"/>
      <c r="G14" s="59"/>
      <c r="H14" s="59"/>
      <c r="I14" s="59"/>
      <c r="J14" s="59"/>
      <c r="K14" s="59"/>
      <c r="L14" s="59"/>
      <c r="M14" s="59"/>
      <c r="N14" s="59"/>
      <c r="O14" s="59"/>
      <c r="P14" s="59"/>
      <c r="Q14" s="59"/>
    </row>
    <row r="15" spans="1:17" s="13" customFormat="1" x14ac:dyDescent="0.25">
      <c r="A15" s="60" t="s">
        <v>81</v>
      </c>
      <c r="B15" s="61">
        <f>SUM(B13:B14)</f>
        <v>126765.625</v>
      </c>
      <c r="C15" s="62">
        <f>SUM(C7:C14)</f>
        <v>161650</v>
      </c>
      <c r="D15" s="63">
        <f>SUM(D7:D14)</f>
        <v>2.5</v>
      </c>
      <c r="E15" s="64"/>
      <c r="F15" s="64"/>
      <c r="G15" s="64"/>
      <c r="H15" s="64"/>
      <c r="I15" s="64"/>
      <c r="J15" s="64"/>
      <c r="K15" s="64"/>
      <c r="L15" s="64"/>
      <c r="M15" s="64"/>
      <c r="N15" s="64"/>
      <c r="O15" s="64"/>
      <c r="P15" s="64"/>
      <c r="Q15" s="64"/>
    </row>
    <row r="16" spans="1:17" x14ac:dyDescent="0.25">
      <c r="A16" s="31" t="s">
        <v>37</v>
      </c>
      <c r="B16" s="28"/>
      <c r="C16" s="28"/>
      <c r="D16" s="28"/>
      <c r="E16" s="28"/>
      <c r="F16" s="28"/>
      <c r="G16" s="28"/>
      <c r="H16" s="28"/>
      <c r="I16" s="28"/>
      <c r="J16" s="28"/>
      <c r="K16" s="28"/>
      <c r="L16" s="28"/>
      <c r="M16" s="28"/>
      <c r="N16" s="28"/>
      <c r="O16" s="26"/>
      <c r="P16" s="26"/>
      <c r="Q16" s="26"/>
    </row>
    <row r="17" spans="1:17" x14ac:dyDescent="0.25">
      <c r="A17" s="52"/>
      <c r="B17" s="53"/>
      <c r="C17" s="83" t="s">
        <v>82</v>
      </c>
      <c r="D17" s="84"/>
      <c r="E17" s="84"/>
      <c r="F17" s="84"/>
      <c r="G17" s="84"/>
      <c r="H17" s="84"/>
      <c r="I17" s="84"/>
      <c r="J17" s="84"/>
      <c r="K17" s="84"/>
      <c r="L17" s="84"/>
      <c r="M17" s="84"/>
      <c r="N17" s="84"/>
      <c r="O17" s="84"/>
      <c r="P17" s="84"/>
      <c r="Q17" s="84"/>
    </row>
    <row r="18" spans="1:17" x14ac:dyDescent="0.25">
      <c r="A18" t="s">
        <v>44</v>
      </c>
      <c r="B18" s="35">
        <v>400</v>
      </c>
      <c r="C18" s="77" t="s">
        <v>95</v>
      </c>
      <c r="D18" s="78"/>
      <c r="E18" s="78"/>
      <c r="F18" s="78"/>
      <c r="G18" s="78"/>
      <c r="H18" s="78"/>
      <c r="I18" s="78"/>
      <c r="J18" s="78"/>
      <c r="K18" s="78"/>
      <c r="L18" s="78"/>
      <c r="M18" s="78"/>
      <c r="N18" s="78"/>
      <c r="O18" s="78"/>
      <c r="P18" s="78"/>
      <c r="Q18" s="78"/>
    </row>
    <row r="19" spans="1:17" x14ac:dyDescent="0.25">
      <c r="A19" t="s">
        <v>45</v>
      </c>
      <c r="B19" s="35">
        <v>2800</v>
      </c>
      <c r="C19" s="77" t="s">
        <v>96</v>
      </c>
      <c r="D19" s="78"/>
      <c r="E19" s="78"/>
      <c r="F19" s="78"/>
      <c r="G19" s="78"/>
      <c r="H19" s="78"/>
      <c r="I19" s="78"/>
      <c r="J19" s="78"/>
      <c r="K19" s="78"/>
      <c r="L19" s="78"/>
      <c r="M19" s="78"/>
      <c r="N19" s="78"/>
      <c r="O19" s="78"/>
      <c r="P19" s="78"/>
      <c r="Q19" s="78"/>
    </row>
    <row r="20" spans="1:17" x14ac:dyDescent="0.25">
      <c r="A20" t="s">
        <v>46</v>
      </c>
      <c r="B20" s="35">
        <v>2100</v>
      </c>
      <c r="C20" s="77" t="s">
        <v>97</v>
      </c>
      <c r="D20" s="78"/>
      <c r="E20" s="78"/>
      <c r="F20" s="78"/>
      <c r="G20" s="78"/>
      <c r="H20" s="78"/>
      <c r="I20" s="78"/>
      <c r="J20" s="78"/>
      <c r="K20" s="78"/>
      <c r="L20" s="78"/>
      <c r="M20" s="78"/>
      <c r="N20" s="78"/>
      <c r="O20" s="78"/>
      <c r="P20" s="78"/>
      <c r="Q20" s="78"/>
    </row>
    <row r="21" spans="1:17" x14ac:dyDescent="0.25">
      <c r="A21" t="s">
        <v>49</v>
      </c>
      <c r="B21" s="35">
        <v>8000</v>
      </c>
      <c r="C21" s="77" t="s">
        <v>98</v>
      </c>
      <c r="D21" s="78"/>
      <c r="E21" s="78"/>
      <c r="F21" s="78"/>
      <c r="G21" s="78"/>
      <c r="H21" s="78"/>
      <c r="I21" s="78"/>
      <c r="J21" s="78"/>
      <c r="K21" s="78"/>
      <c r="L21" s="78"/>
      <c r="M21" s="78"/>
      <c r="N21" s="78"/>
      <c r="O21" s="78"/>
      <c r="P21" s="78"/>
      <c r="Q21" s="78"/>
    </row>
    <row r="22" spans="1:17" x14ac:dyDescent="0.25">
      <c r="A22" t="s">
        <v>47</v>
      </c>
      <c r="B22" s="35">
        <v>0</v>
      </c>
      <c r="C22" s="77"/>
      <c r="D22" s="78"/>
      <c r="E22" s="78"/>
      <c r="F22" s="78"/>
      <c r="G22" s="78"/>
      <c r="H22" s="78"/>
      <c r="I22" s="78"/>
      <c r="J22" s="78"/>
      <c r="K22" s="78"/>
      <c r="L22" s="78"/>
      <c r="M22" s="78"/>
      <c r="N22" s="78"/>
      <c r="O22" s="78"/>
      <c r="P22" s="78"/>
      <c r="Q22" s="78"/>
    </row>
    <row r="23" spans="1:17" x14ac:dyDescent="0.25">
      <c r="A23" t="s">
        <v>48</v>
      </c>
      <c r="B23" s="35">
        <v>4000</v>
      </c>
      <c r="C23" s="77" t="s">
        <v>99</v>
      </c>
      <c r="D23" s="78"/>
      <c r="E23" s="78"/>
      <c r="F23" s="78"/>
      <c r="G23" s="78"/>
      <c r="H23" s="78"/>
      <c r="I23" s="78"/>
      <c r="J23" s="78"/>
      <c r="K23" s="78"/>
      <c r="L23" s="78"/>
      <c r="M23" s="78"/>
      <c r="N23" s="78"/>
      <c r="O23" s="78"/>
      <c r="P23" s="78"/>
      <c r="Q23" s="78"/>
    </row>
    <row r="24" spans="1:17" x14ac:dyDescent="0.25">
      <c r="A24" t="s">
        <v>50</v>
      </c>
      <c r="B24" s="35">
        <v>1200</v>
      </c>
      <c r="C24" s="77" t="s">
        <v>100</v>
      </c>
      <c r="D24" s="78"/>
      <c r="E24" s="78"/>
      <c r="F24" s="78"/>
      <c r="G24" s="78"/>
      <c r="H24" s="78"/>
      <c r="I24" s="78"/>
      <c r="J24" s="78"/>
      <c r="K24" s="78"/>
      <c r="L24" s="78"/>
      <c r="M24" s="78"/>
      <c r="N24" s="78"/>
      <c r="O24" s="78"/>
      <c r="P24" s="78"/>
      <c r="Q24" s="78"/>
    </row>
    <row r="25" spans="1:17" x14ac:dyDescent="0.25">
      <c r="A25" t="s">
        <v>66</v>
      </c>
      <c r="B25" s="35">
        <v>3750</v>
      </c>
      <c r="C25" s="77" t="s">
        <v>101</v>
      </c>
      <c r="D25" s="78"/>
      <c r="E25" s="78"/>
      <c r="F25" s="78"/>
      <c r="G25" s="78"/>
      <c r="H25" s="78"/>
      <c r="I25" s="78"/>
      <c r="J25" s="78"/>
      <c r="K25" s="78"/>
      <c r="L25" s="78"/>
      <c r="M25" s="78"/>
      <c r="N25" s="78"/>
      <c r="O25" s="78"/>
      <c r="P25" s="78"/>
      <c r="Q25" s="78"/>
    </row>
    <row r="26" spans="1:17" x14ac:dyDescent="0.25">
      <c r="A26" t="s">
        <v>51</v>
      </c>
      <c r="B26" s="35">
        <v>0</v>
      </c>
      <c r="C26" s="77"/>
      <c r="D26" s="78"/>
      <c r="E26" s="78"/>
      <c r="F26" s="78"/>
      <c r="G26" s="78"/>
      <c r="H26" s="78"/>
      <c r="I26" s="78"/>
      <c r="J26" s="78"/>
      <c r="K26" s="78"/>
      <c r="L26" s="78"/>
      <c r="M26" s="78"/>
      <c r="N26" s="78"/>
      <c r="O26" s="78"/>
      <c r="P26" s="78"/>
      <c r="Q26" s="78"/>
    </row>
    <row r="27" spans="1:17" x14ac:dyDescent="0.25">
      <c r="A27" t="s">
        <v>51</v>
      </c>
      <c r="B27" s="35">
        <v>0</v>
      </c>
      <c r="C27" s="77"/>
      <c r="D27" s="78"/>
      <c r="E27" s="78"/>
      <c r="F27" s="78"/>
      <c r="G27" s="78"/>
      <c r="H27" s="78"/>
      <c r="I27" s="78"/>
      <c r="J27" s="78"/>
      <c r="K27" s="78"/>
      <c r="L27" s="78"/>
      <c r="M27" s="78"/>
      <c r="N27" s="78"/>
      <c r="O27" s="78"/>
      <c r="P27" s="78"/>
      <c r="Q27" s="78"/>
    </row>
    <row r="28" spans="1:17" s="30" customFormat="1" x14ac:dyDescent="0.25">
      <c r="A28" s="29" t="s">
        <v>52</v>
      </c>
      <c r="B28" s="36">
        <f>SUM(B18:B27)</f>
        <v>22250</v>
      </c>
      <c r="C28" s="81">
        <f t="shared" ref="C28" si="1">SUM(C18:C27)</f>
        <v>0</v>
      </c>
      <c r="D28" s="82"/>
      <c r="E28" s="82"/>
      <c r="F28" s="82"/>
      <c r="G28" s="82"/>
      <c r="H28" s="82"/>
      <c r="I28" s="82"/>
      <c r="J28" s="82"/>
      <c r="K28" s="82"/>
      <c r="L28" s="82"/>
      <c r="M28" s="82"/>
      <c r="N28" s="82"/>
      <c r="O28" s="82"/>
      <c r="P28" s="82"/>
      <c r="Q28" s="82"/>
    </row>
    <row r="29" spans="1:17" x14ac:dyDescent="0.25">
      <c r="A29" s="31" t="s">
        <v>58</v>
      </c>
      <c r="B29" s="33"/>
      <c r="C29" s="33"/>
      <c r="D29" s="33"/>
      <c r="E29" s="33"/>
      <c r="F29" s="33"/>
      <c r="G29" s="33"/>
      <c r="H29" s="33"/>
      <c r="I29" s="33"/>
      <c r="J29" s="33"/>
      <c r="K29" s="33"/>
      <c r="L29" s="33"/>
      <c r="M29" s="33"/>
      <c r="N29" s="33"/>
      <c r="O29" s="31"/>
      <c r="P29" s="31"/>
      <c r="Q29" s="31"/>
    </row>
    <row r="30" spans="1:17" x14ac:dyDescent="0.25">
      <c r="A30" s="52"/>
      <c r="B30" s="53"/>
      <c r="C30" s="83" t="s">
        <v>82</v>
      </c>
      <c r="D30" s="84"/>
      <c r="E30" s="84"/>
      <c r="F30" s="84"/>
      <c r="G30" s="84"/>
      <c r="H30" s="84"/>
      <c r="I30" s="84"/>
      <c r="J30" s="84"/>
      <c r="K30" s="84"/>
      <c r="L30" s="84"/>
      <c r="M30" s="84"/>
      <c r="N30" s="84"/>
      <c r="O30" s="84"/>
      <c r="P30" s="84"/>
      <c r="Q30" s="84"/>
    </row>
    <row r="31" spans="1:17" x14ac:dyDescent="0.25">
      <c r="A31" t="s">
        <v>125</v>
      </c>
      <c r="B31" s="35">
        <v>12000</v>
      </c>
      <c r="C31" s="77" t="s">
        <v>102</v>
      </c>
      <c r="D31" s="78"/>
      <c r="E31" s="78"/>
      <c r="F31" s="78"/>
      <c r="G31" s="78"/>
      <c r="H31" s="78"/>
      <c r="I31" s="78"/>
      <c r="J31" s="78"/>
      <c r="K31" s="78"/>
      <c r="L31" s="78"/>
      <c r="M31" s="78"/>
      <c r="N31" s="78"/>
      <c r="O31" s="78"/>
      <c r="P31" s="78"/>
      <c r="Q31" s="78"/>
    </row>
    <row r="32" spans="1:17" x14ac:dyDescent="0.25">
      <c r="A32" t="s">
        <v>53</v>
      </c>
      <c r="B32" s="35">
        <v>0</v>
      </c>
      <c r="C32" s="77"/>
      <c r="D32" s="78"/>
      <c r="E32" s="78"/>
      <c r="F32" s="78"/>
      <c r="G32" s="78"/>
      <c r="H32" s="78"/>
      <c r="I32" s="78"/>
      <c r="J32" s="78"/>
      <c r="K32" s="78"/>
      <c r="L32" s="78"/>
      <c r="M32" s="78"/>
      <c r="N32" s="78"/>
      <c r="O32" s="78"/>
      <c r="P32" s="78"/>
      <c r="Q32" s="78"/>
    </row>
    <row r="33" spans="1:17" x14ac:dyDescent="0.25">
      <c r="A33" t="s">
        <v>54</v>
      </c>
      <c r="B33" s="35">
        <v>0</v>
      </c>
      <c r="C33" s="77"/>
      <c r="D33" s="78"/>
      <c r="E33" s="78"/>
      <c r="F33" s="78"/>
      <c r="G33" s="78"/>
      <c r="H33" s="78"/>
      <c r="I33" s="78"/>
      <c r="J33" s="78"/>
      <c r="K33" s="78"/>
      <c r="L33" s="78"/>
      <c r="M33" s="78"/>
      <c r="N33" s="78"/>
      <c r="O33" s="78"/>
      <c r="P33" s="78"/>
      <c r="Q33" s="78"/>
    </row>
    <row r="34" spans="1:17" x14ac:dyDescent="0.25">
      <c r="A34" t="s">
        <v>55</v>
      </c>
      <c r="B34" s="35">
        <v>0</v>
      </c>
      <c r="C34" s="77"/>
      <c r="D34" s="78"/>
      <c r="E34" s="78"/>
      <c r="F34" s="78"/>
      <c r="G34" s="78"/>
      <c r="H34" s="78"/>
      <c r="I34" s="78"/>
      <c r="J34" s="78"/>
      <c r="K34" s="78"/>
      <c r="L34" s="78"/>
      <c r="M34" s="78"/>
      <c r="N34" s="78"/>
      <c r="O34" s="78"/>
      <c r="P34" s="78"/>
      <c r="Q34" s="78"/>
    </row>
    <row r="35" spans="1:17" x14ac:dyDescent="0.25">
      <c r="A35" t="s">
        <v>56</v>
      </c>
      <c r="B35" s="35">
        <v>0</v>
      </c>
      <c r="C35" s="77"/>
      <c r="D35" s="78"/>
      <c r="E35" s="78"/>
      <c r="F35" s="78"/>
      <c r="G35" s="78"/>
      <c r="H35" s="78"/>
      <c r="I35" s="78"/>
      <c r="J35" s="78"/>
      <c r="K35" s="78"/>
      <c r="L35" s="78"/>
      <c r="M35" s="78"/>
      <c r="N35" s="78"/>
      <c r="O35" s="78"/>
      <c r="P35" s="78"/>
      <c r="Q35" s="78"/>
    </row>
    <row r="36" spans="1:17" x14ac:dyDescent="0.25">
      <c r="A36" s="29" t="s">
        <v>57</v>
      </c>
      <c r="B36" s="36">
        <f>SUM(B31:B35)</f>
        <v>12000</v>
      </c>
      <c r="C36" s="79"/>
      <c r="D36" s="80"/>
      <c r="E36" s="80"/>
      <c r="F36" s="80"/>
      <c r="G36" s="80"/>
      <c r="H36" s="80"/>
      <c r="I36" s="80"/>
      <c r="J36" s="80"/>
      <c r="K36" s="80"/>
      <c r="L36" s="80"/>
      <c r="M36" s="80"/>
      <c r="N36" s="80"/>
      <c r="O36" s="80"/>
      <c r="P36" s="80"/>
      <c r="Q36" s="80"/>
    </row>
    <row r="38" spans="1:17" x14ac:dyDescent="0.25">
      <c r="A38" s="32" t="s">
        <v>72</v>
      </c>
      <c r="B38" s="27">
        <f>B15+B28+B36</f>
        <v>161015.625</v>
      </c>
    </row>
    <row r="39" spans="1:17" x14ac:dyDescent="0.25">
      <c r="A39" s="32" t="s">
        <v>59</v>
      </c>
      <c r="B39" s="27">
        <f>B38*10%</f>
        <v>16101.5625</v>
      </c>
    </row>
    <row r="40" spans="1:17" x14ac:dyDescent="0.25">
      <c r="A40" s="32" t="s">
        <v>73</v>
      </c>
      <c r="B40" s="27">
        <f>SUM(B38:B39)</f>
        <v>177117.1875</v>
      </c>
    </row>
  </sheetData>
  <mergeCells count="27">
    <mergeCell ref="F10:Q10"/>
    <mergeCell ref="C4:Q4"/>
    <mergeCell ref="F6:Q6"/>
    <mergeCell ref="F7:Q7"/>
    <mergeCell ref="F8:Q8"/>
    <mergeCell ref="F9:Q9"/>
    <mergeCell ref="C26:Q26"/>
    <mergeCell ref="F11:Q11"/>
    <mergeCell ref="F12:Q12"/>
    <mergeCell ref="C17:Q17"/>
    <mergeCell ref="C18:Q18"/>
    <mergeCell ref="C19:Q19"/>
    <mergeCell ref="C20:Q20"/>
    <mergeCell ref="C21:Q21"/>
    <mergeCell ref="C22:Q22"/>
    <mergeCell ref="C23:Q23"/>
    <mergeCell ref="C24:Q24"/>
    <mergeCell ref="C25:Q25"/>
    <mergeCell ref="C34:Q34"/>
    <mergeCell ref="C35:Q35"/>
    <mergeCell ref="C36:Q36"/>
    <mergeCell ref="C27:Q27"/>
    <mergeCell ref="C28:Q28"/>
    <mergeCell ref="C30:Q30"/>
    <mergeCell ref="C31:Q31"/>
    <mergeCell ref="C32:Q32"/>
    <mergeCell ref="C33:Q33"/>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76500F-3C8B-4A91-9A18-CC5F8FC95059}">
  <dimension ref="A1:Q40"/>
  <sheetViews>
    <sheetView zoomScale="60" zoomScaleNormal="60" workbookViewId="0">
      <pane ySplit="4" topLeftCell="A5" activePane="bottomLeft" state="frozen"/>
      <selection pane="bottomLeft" activeCell="A31" sqref="A31"/>
    </sheetView>
  </sheetViews>
  <sheetFormatPr defaultRowHeight="15" x14ac:dyDescent="0.25"/>
  <cols>
    <col min="1" max="1" width="29.85546875" customWidth="1"/>
    <col min="2" max="2" width="14.42578125" style="27" customWidth="1"/>
    <col min="3" max="3" width="14.5703125" style="27" customWidth="1"/>
    <col min="4" max="4" width="7.7109375" style="27" customWidth="1"/>
    <col min="5" max="5" width="17.42578125" style="27" customWidth="1"/>
    <col min="6" max="14" width="12.85546875" style="27" customWidth="1"/>
    <col min="15" max="16" width="13.42578125" customWidth="1"/>
    <col min="17" max="17" width="12.5703125" customWidth="1"/>
  </cols>
  <sheetData>
    <row r="1" spans="1:17" ht="18.75" x14ac:dyDescent="0.3">
      <c r="A1" s="44" t="s">
        <v>61</v>
      </c>
    </row>
    <row r="2" spans="1:17" x14ac:dyDescent="0.25">
      <c r="A2" s="46" t="s">
        <v>74</v>
      </c>
      <c r="B2" t="str">
        <f>Cover!H4</f>
        <v>FY2025</v>
      </c>
    </row>
    <row r="3" spans="1:17" x14ac:dyDescent="0.25">
      <c r="A3" s="46" t="s">
        <v>63</v>
      </c>
      <c r="B3" s="27" t="str">
        <f>Cover!B3</f>
        <v>Replace with Agency Name</v>
      </c>
    </row>
    <row r="4" spans="1:17" ht="29.1" customHeight="1" x14ac:dyDescent="0.25">
      <c r="A4" s="32" t="s">
        <v>34</v>
      </c>
      <c r="B4" s="47" t="s">
        <v>67</v>
      </c>
      <c r="C4" s="86" t="s">
        <v>70</v>
      </c>
      <c r="D4" s="86"/>
      <c r="E4" s="86"/>
      <c r="F4" s="86"/>
      <c r="G4" s="86"/>
      <c r="H4" s="86"/>
      <c r="I4" s="86"/>
      <c r="J4" s="86"/>
      <c r="K4" s="86"/>
      <c r="L4" s="86"/>
      <c r="M4" s="86"/>
      <c r="N4" s="86"/>
      <c r="O4" s="86"/>
      <c r="P4" s="86"/>
      <c r="Q4" s="86"/>
    </row>
    <row r="5" spans="1:17" x14ac:dyDescent="0.25">
      <c r="A5" s="31" t="s">
        <v>79</v>
      </c>
      <c r="B5" s="28"/>
      <c r="C5" s="28"/>
      <c r="D5" s="28"/>
      <c r="E5" s="28"/>
      <c r="F5" s="28"/>
      <c r="G5" s="28"/>
      <c r="H5" s="28"/>
      <c r="I5" s="28"/>
      <c r="J5" s="28"/>
      <c r="K5" s="28"/>
      <c r="L5" s="28"/>
      <c r="M5" s="28"/>
      <c r="N5" s="28"/>
      <c r="O5" s="26"/>
      <c r="P5" s="26"/>
      <c r="Q5" s="26"/>
    </row>
    <row r="6" spans="1:17" x14ac:dyDescent="0.25">
      <c r="A6" s="29" t="s">
        <v>33</v>
      </c>
      <c r="B6" s="36" t="s">
        <v>35</v>
      </c>
      <c r="C6" s="34" t="s">
        <v>90</v>
      </c>
      <c r="D6" s="50" t="s">
        <v>69</v>
      </c>
      <c r="E6" s="51" t="s">
        <v>68</v>
      </c>
      <c r="F6" s="87" t="s">
        <v>71</v>
      </c>
      <c r="G6" s="87"/>
      <c r="H6" s="87"/>
      <c r="I6" s="87"/>
      <c r="J6" s="87"/>
      <c r="K6" s="87"/>
      <c r="L6" s="87"/>
      <c r="M6" s="87"/>
      <c r="N6" s="87"/>
      <c r="O6" s="87"/>
      <c r="P6" s="87"/>
      <c r="Q6" s="87"/>
    </row>
    <row r="7" spans="1:17" s="13" customFormat="1" ht="29.1" customHeight="1" x14ac:dyDescent="0.25">
      <c r="A7" s="13" t="s">
        <v>38</v>
      </c>
      <c r="B7" s="56">
        <f>C7*D7</f>
        <v>0</v>
      </c>
      <c r="C7" s="57">
        <v>0</v>
      </c>
      <c r="D7" s="48"/>
      <c r="E7" s="49"/>
      <c r="F7" s="85"/>
      <c r="G7" s="85"/>
      <c r="H7" s="85"/>
      <c r="I7" s="85"/>
      <c r="J7" s="85"/>
      <c r="K7" s="85"/>
      <c r="L7" s="85"/>
      <c r="M7" s="85"/>
      <c r="N7" s="85"/>
      <c r="O7" s="85"/>
      <c r="P7" s="85"/>
      <c r="Q7" s="85"/>
    </row>
    <row r="8" spans="1:17" s="13" customFormat="1" ht="29.1" customHeight="1" x14ac:dyDescent="0.25">
      <c r="A8" s="13" t="s">
        <v>39</v>
      </c>
      <c r="B8" s="56">
        <f t="shared" ref="B8:B12" si="0">C8*D8</f>
        <v>0</v>
      </c>
      <c r="C8" s="57">
        <v>0</v>
      </c>
      <c r="D8" s="48"/>
      <c r="E8" s="49"/>
      <c r="F8" s="85"/>
      <c r="G8" s="85"/>
      <c r="H8" s="85"/>
      <c r="I8" s="85"/>
      <c r="J8" s="85"/>
      <c r="K8" s="85"/>
      <c r="L8" s="85"/>
      <c r="M8" s="85"/>
      <c r="N8" s="85"/>
      <c r="O8" s="85"/>
      <c r="P8" s="85"/>
      <c r="Q8" s="85"/>
    </row>
    <row r="9" spans="1:17" s="13" customFormat="1" ht="29.1" customHeight="1" x14ac:dyDescent="0.25">
      <c r="A9" s="13" t="s">
        <v>40</v>
      </c>
      <c r="B9" s="56">
        <f t="shared" si="0"/>
        <v>0</v>
      </c>
      <c r="C9" s="57">
        <v>0</v>
      </c>
      <c r="D9" s="48"/>
      <c r="E9" s="49"/>
      <c r="F9" s="85"/>
      <c r="G9" s="85"/>
      <c r="H9" s="85"/>
      <c r="I9" s="85"/>
      <c r="J9" s="85"/>
      <c r="K9" s="85"/>
      <c r="L9" s="85"/>
      <c r="M9" s="85"/>
      <c r="N9" s="85"/>
      <c r="O9" s="85"/>
      <c r="P9" s="85"/>
      <c r="Q9" s="85"/>
    </row>
    <row r="10" spans="1:17" s="13" customFormat="1" ht="33.950000000000003" customHeight="1" x14ac:dyDescent="0.25">
      <c r="A10" s="13" t="s">
        <v>41</v>
      </c>
      <c r="B10" s="56">
        <f t="shared" si="0"/>
        <v>0</v>
      </c>
      <c r="C10" s="57">
        <v>0</v>
      </c>
      <c r="D10" s="48"/>
      <c r="E10" s="49"/>
      <c r="F10" s="85"/>
      <c r="G10" s="85"/>
      <c r="H10" s="85"/>
      <c r="I10" s="85"/>
      <c r="J10" s="85"/>
      <c r="K10" s="85"/>
      <c r="L10" s="85"/>
      <c r="M10" s="85"/>
      <c r="N10" s="85"/>
      <c r="O10" s="85"/>
      <c r="P10" s="85"/>
      <c r="Q10" s="85"/>
    </row>
    <row r="11" spans="1:17" s="13" customFormat="1" ht="29.1" customHeight="1" x14ac:dyDescent="0.25">
      <c r="A11" s="13" t="s">
        <v>42</v>
      </c>
      <c r="B11" s="56">
        <f t="shared" si="0"/>
        <v>0</v>
      </c>
      <c r="C11" s="57"/>
      <c r="D11" s="48"/>
      <c r="E11" s="49"/>
      <c r="F11" s="78"/>
      <c r="G11" s="78"/>
      <c r="H11" s="78"/>
      <c r="I11" s="78"/>
      <c r="J11" s="78"/>
      <c r="K11" s="78"/>
      <c r="L11" s="78"/>
      <c r="M11" s="78"/>
      <c r="N11" s="78"/>
      <c r="O11" s="78"/>
      <c r="P11" s="78"/>
      <c r="Q11" s="78"/>
    </row>
    <row r="12" spans="1:17" s="13" customFormat="1" ht="29.1" customHeight="1" x14ac:dyDescent="0.25">
      <c r="A12" s="13" t="s">
        <v>43</v>
      </c>
      <c r="B12" s="56">
        <f t="shared" si="0"/>
        <v>0</v>
      </c>
      <c r="C12" s="57"/>
      <c r="D12" s="48"/>
      <c r="E12" s="49"/>
      <c r="F12" s="78"/>
      <c r="G12" s="78"/>
      <c r="H12" s="78"/>
      <c r="I12" s="78"/>
      <c r="J12" s="78"/>
      <c r="K12" s="78"/>
      <c r="L12" s="78"/>
      <c r="M12" s="78"/>
      <c r="N12" s="78"/>
      <c r="O12" s="78"/>
      <c r="P12" s="78"/>
      <c r="Q12" s="78"/>
    </row>
    <row r="13" spans="1:17" s="13" customFormat="1" x14ac:dyDescent="0.25">
      <c r="A13" s="13" t="s">
        <v>80</v>
      </c>
      <c r="B13" s="56">
        <f>SUM(B6:B12)</f>
        <v>0</v>
      </c>
      <c r="C13" s="57"/>
      <c r="D13" s="58"/>
      <c r="E13" s="59"/>
      <c r="F13" s="59"/>
      <c r="G13" s="59"/>
      <c r="H13" s="59"/>
      <c r="I13" s="59"/>
      <c r="J13" s="59"/>
      <c r="K13" s="59"/>
      <c r="L13" s="59"/>
      <c r="M13" s="59"/>
      <c r="N13" s="59"/>
      <c r="O13" s="59"/>
      <c r="P13" s="59"/>
      <c r="Q13" s="59"/>
    </row>
    <row r="14" spans="1:17" s="13" customFormat="1" x14ac:dyDescent="0.25">
      <c r="A14" s="13" t="s">
        <v>36</v>
      </c>
      <c r="B14" s="56">
        <f>B13*33%</f>
        <v>0</v>
      </c>
      <c r="C14" s="57"/>
      <c r="D14" s="58"/>
      <c r="E14" s="59"/>
      <c r="F14" s="59"/>
      <c r="G14" s="59"/>
      <c r="H14" s="59"/>
      <c r="I14" s="59"/>
      <c r="J14" s="59"/>
      <c r="K14" s="59"/>
      <c r="L14" s="59"/>
      <c r="M14" s="59"/>
      <c r="N14" s="59"/>
      <c r="O14" s="59"/>
      <c r="P14" s="59"/>
      <c r="Q14" s="59"/>
    </row>
    <row r="15" spans="1:17" s="13" customFormat="1" x14ac:dyDescent="0.25">
      <c r="A15" s="60" t="s">
        <v>81</v>
      </c>
      <c r="B15" s="61">
        <f>SUM(B13:B14)</f>
        <v>0</v>
      </c>
      <c r="C15" s="62">
        <f>SUM(C7:C14)</f>
        <v>0</v>
      </c>
      <c r="D15" s="63">
        <f>SUM(D7:D14)</f>
        <v>0</v>
      </c>
      <c r="E15" s="64"/>
      <c r="F15" s="64"/>
      <c r="G15" s="64"/>
      <c r="H15" s="64"/>
      <c r="I15" s="64"/>
      <c r="J15" s="64"/>
      <c r="K15" s="64"/>
      <c r="L15" s="64"/>
      <c r="M15" s="64"/>
      <c r="N15" s="64"/>
      <c r="O15" s="64"/>
      <c r="P15" s="64"/>
      <c r="Q15" s="64"/>
    </row>
    <row r="16" spans="1:17" x14ac:dyDescent="0.25">
      <c r="A16" s="31" t="s">
        <v>37</v>
      </c>
      <c r="B16" s="28"/>
      <c r="C16" s="28"/>
      <c r="D16" s="28"/>
      <c r="E16" s="28"/>
      <c r="F16" s="28"/>
      <c r="G16" s="28"/>
      <c r="H16" s="28"/>
      <c r="I16" s="28"/>
      <c r="J16" s="28"/>
      <c r="K16" s="28"/>
      <c r="L16" s="28"/>
      <c r="M16" s="28"/>
      <c r="N16" s="28"/>
      <c r="O16" s="26"/>
      <c r="P16" s="26"/>
      <c r="Q16" s="26"/>
    </row>
    <row r="17" spans="1:17" x14ac:dyDescent="0.25">
      <c r="A17" s="52"/>
      <c r="B17" s="53"/>
      <c r="C17" s="83" t="s">
        <v>82</v>
      </c>
      <c r="D17" s="84"/>
      <c r="E17" s="84"/>
      <c r="F17" s="84"/>
      <c r="G17" s="84"/>
      <c r="H17" s="84"/>
      <c r="I17" s="84"/>
      <c r="J17" s="84"/>
      <c r="K17" s="84"/>
      <c r="L17" s="84"/>
      <c r="M17" s="84"/>
      <c r="N17" s="84"/>
      <c r="O17" s="84"/>
      <c r="P17" s="84"/>
      <c r="Q17" s="84"/>
    </row>
    <row r="18" spans="1:17" x14ac:dyDescent="0.25">
      <c r="A18" t="s">
        <v>44</v>
      </c>
      <c r="B18" s="35">
        <v>0</v>
      </c>
      <c r="C18" s="77"/>
      <c r="D18" s="78"/>
      <c r="E18" s="78"/>
      <c r="F18" s="78"/>
      <c r="G18" s="78"/>
      <c r="H18" s="78"/>
      <c r="I18" s="78"/>
      <c r="J18" s="78"/>
      <c r="K18" s="78"/>
      <c r="L18" s="78"/>
      <c r="M18" s="78"/>
      <c r="N18" s="78"/>
      <c r="O18" s="78"/>
      <c r="P18" s="78"/>
      <c r="Q18" s="78"/>
    </row>
    <row r="19" spans="1:17" x14ac:dyDescent="0.25">
      <c r="A19" t="s">
        <v>45</v>
      </c>
      <c r="B19" s="35">
        <v>0</v>
      </c>
      <c r="C19" s="77"/>
      <c r="D19" s="78"/>
      <c r="E19" s="78"/>
      <c r="F19" s="78"/>
      <c r="G19" s="78"/>
      <c r="H19" s="78"/>
      <c r="I19" s="78"/>
      <c r="J19" s="78"/>
      <c r="K19" s="78"/>
      <c r="L19" s="78"/>
      <c r="M19" s="78"/>
      <c r="N19" s="78"/>
      <c r="O19" s="78"/>
      <c r="P19" s="78"/>
      <c r="Q19" s="78"/>
    </row>
    <row r="20" spans="1:17" x14ac:dyDescent="0.25">
      <c r="A20" t="s">
        <v>46</v>
      </c>
      <c r="B20" s="35">
        <v>0</v>
      </c>
      <c r="C20" s="77"/>
      <c r="D20" s="78"/>
      <c r="E20" s="78"/>
      <c r="F20" s="78"/>
      <c r="G20" s="78"/>
      <c r="H20" s="78"/>
      <c r="I20" s="78"/>
      <c r="J20" s="78"/>
      <c r="K20" s="78"/>
      <c r="L20" s="78"/>
      <c r="M20" s="78"/>
      <c r="N20" s="78"/>
      <c r="O20" s="78"/>
      <c r="P20" s="78"/>
      <c r="Q20" s="78"/>
    </row>
    <row r="21" spans="1:17" x14ac:dyDescent="0.25">
      <c r="A21" t="s">
        <v>49</v>
      </c>
      <c r="B21" s="35">
        <v>0</v>
      </c>
      <c r="C21" s="77"/>
      <c r="D21" s="78"/>
      <c r="E21" s="78"/>
      <c r="F21" s="78"/>
      <c r="G21" s="78"/>
      <c r="H21" s="78"/>
      <c r="I21" s="78"/>
      <c r="J21" s="78"/>
      <c r="K21" s="78"/>
      <c r="L21" s="78"/>
      <c r="M21" s="78"/>
      <c r="N21" s="78"/>
      <c r="O21" s="78"/>
      <c r="P21" s="78"/>
      <c r="Q21" s="78"/>
    </row>
    <row r="22" spans="1:17" x14ac:dyDescent="0.25">
      <c r="A22" t="s">
        <v>47</v>
      </c>
      <c r="B22" s="35">
        <v>0</v>
      </c>
      <c r="C22" s="77"/>
      <c r="D22" s="78"/>
      <c r="E22" s="78"/>
      <c r="F22" s="78"/>
      <c r="G22" s="78"/>
      <c r="H22" s="78"/>
      <c r="I22" s="78"/>
      <c r="J22" s="78"/>
      <c r="K22" s="78"/>
      <c r="L22" s="78"/>
      <c r="M22" s="78"/>
      <c r="N22" s="78"/>
      <c r="O22" s="78"/>
      <c r="P22" s="78"/>
      <c r="Q22" s="78"/>
    </row>
    <row r="23" spans="1:17" x14ac:dyDescent="0.25">
      <c r="A23" t="s">
        <v>48</v>
      </c>
      <c r="B23" s="35">
        <v>0</v>
      </c>
      <c r="C23" s="77"/>
      <c r="D23" s="78"/>
      <c r="E23" s="78"/>
      <c r="F23" s="78"/>
      <c r="G23" s="78"/>
      <c r="H23" s="78"/>
      <c r="I23" s="78"/>
      <c r="J23" s="78"/>
      <c r="K23" s="78"/>
      <c r="L23" s="78"/>
      <c r="M23" s="78"/>
      <c r="N23" s="78"/>
      <c r="O23" s="78"/>
      <c r="P23" s="78"/>
      <c r="Q23" s="78"/>
    </row>
    <row r="24" spans="1:17" x14ac:dyDescent="0.25">
      <c r="A24" t="s">
        <v>50</v>
      </c>
      <c r="B24" s="35">
        <v>0</v>
      </c>
      <c r="C24" s="77"/>
      <c r="D24" s="78"/>
      <c r="E24" s="78"/>
      <c r="F24" s="78"/>
      <c r="G24" s="78"/>
      <c r="H24" s="78"/>
      <c r="I24" s="78"/>
      <c r="J24" s="78"/>
      <c r="K24" s="78"/>
      <c r="L24" s="78"/>
      <c r="M24" s="78"/>
      <c r="N24" s="78"/>
      <c r="O24" s="78"/>
      <c r="P24" s="78"/>
      <c r="Q24" s="78"/>
    </row>
    <row r="25" spans="1:17" x14ac:dyDescent="0.25">
      <c r="A25" t="s">
        <v>66</v>
      </c>
      <c r="B25" s="35">
        <v>0</v>
      </c>
      <c r="C25" s="77"/>
      <c r="D25" s="78"/>
      <c r="E25" s="78"/>
      <c r="F25" s="78"/>
      <c r="G25" s="78"/>
      <c r="H25" s="78"/>
      <c r="I25" s="78"/>
      <c r="J25" s="78"/>
      <c r="K25" s="78"/>
      <c r="L25" s="78"/>
      <c r="M25" s="78"/>
      <c r="N25" s="78"/>
      <c r="O25" s="78"/>
      <c r="P25" s="78"/>
      <c r="Q25" s="78"/>
    </row>
    <row r="26" spans="1:17" x14ac:dyDescent="0.25">
      <c r="A26" t="s">
        <v>51</v>
      </c>
      <c r="B26" s="35">
        <v>0</v>
      </c>
      <c r="C26" s="77"/>
      <c r="D26" s="78"/>
      <c r="E26" s="78"/>
      <c r="F26" s="78"/>
      <c r="G26" s="78"/>
      <c r="H26" s="78"/>
      <c r="I26" s="78"/>
      <c r="J26" s="78"/>
      <c r="K26" s="78"/>
      <c r="L26" s="78"/>
      <c r="M26" s="78"/>
      <c r="N26" s="78"/>
      <c r="O26" s="78"/>
      <c r="P26" s="78"/>
      <c r="Q26" s="78"/>
    </row>
    <row r="27" spans="1:17" x14ac:dyDescent="0.25">
      <c r="A27" t="s">
        <v>51</v>
      </c>
      <c r="B27" s="35">
        <v>0</v>
      </c>
      <c r="C27" s="77"/>
      <c r="D27" s="78"/>
      <c r="E27" s="78"/>
      <c r="F27" s="78"/>
      <c r="G27" s="78"/>
      <c r="H27" s="78"/>
      <c r="I27" s="78"/>
      <c r="J27" s="78"/>
      <c r="K27" s="78"/>
      <c r="L27" s="78"/>
      <c r="M27" s="78"/>
      <c r="N27" s="78"/>
      <c r="O27" s="78"/>
      <c r="P27" s="78"/>
      <c r="Q27" s="78"/>
    </row>
    <row r="28" spans="1:17" s="30" customFormat="1" x14ac:dyDescent="0.25">
      <c r="A28" s="29" t="s">
        <v>52</v>
      </c>
      <c r="B28" s="36">
        <f>SUM(B18:B27)</f>
        <v>0</v>
      </c>
      <c r="C28" s="81">
        <f t="shared" ref="C28" si="1">SUM(C18:C27)</f>
        <v>0</v>
      </c>
      <c r="D28" s="82"/>
      <c r="E28" s="82"/>
      <c r="F28" s="82"/>
      <c r="G28" s="82"/>
      <c r="H28" s="82"/>
      <c r="I28" s="82"/>
      <c r="J28" s="82"/>
      <c r="K28" s="82"/>
      <c r="L28" s="82"/>
      <c r="M28" s="82"/>
      <c r="N28" s="82"/>
      <c r="O28" s="82"/>
      <c r="P28" s="82"/>
      <c r="Q28" s="82"/>
    </row>
    <row r="29" spans="1:17" x14ac:dyDescent="0.25">
      <c r="A29" s="31" t="s">
        <v>58</v>
      </c>
      <c r="B29" s="33"/>
      <c r="C29" s="33"/>
      <c r="D29" s="33"/>
      <c r="E29" s="33"/>
      <c r="F29" s="33"/>
      <c r="G29" s="33"/>
      <c r="H29" s="33"/>
      <c r="I29" s="33"/>
      <c r="J29" s="33"/>
      <c r="K29" s="33"/>
      <c r="L29" s="33"/>
      <c r="M29" s="33"/>
      <c r="N29" s="33"/>
      <c r="O29" s="31"/>
      <c r="P29" s="31"/>
      <c r="Q29" s="31"/>
    </row>
    <row r="30" spans="1:17" x14ac:dyDescent="0.25">
      <c r="A30" s="52"/>
      <c r="B30" s="53"/>
      <c r="C30" s="83" t="s">
        <v>82</v>
      </c>
      <c r="D30" s="84"/>
      <c r="E30" s="84"/>
      <c r="F30" s="84"/>
      <c r="G30" s="84"/>
      <c r="H30" s="84"/>
      <c r="I30" s="84"/>
      <c r="J30" s="84"/>
      <c r="K30" s="84"/>
      <c r="L30" s="84"/>
      <c r="M30" s="84"/>
      <c r="N30" s="84"/>
      <c r="O30" s="84"/>
      <c r="P30" s="84"/>
      <c r="Q30" s="84"/>
    </row>
    <row r="31" spans="1:17" x14ac:dyDescent="0.25">
      <c r="A31" t="s">
        <v>125</v>
      </c>
      <c r="B31" s="35">
        <v>0</v>
      </c>
      <c r="C31" s="77"/>
      <c r="D31" s="78"/>
      <c r="E31" s="78"/>
      <c r="F31" s="78"/>
      <c r="G31" s="78"/>
      <c r="H31" s="78"/>
      <c r="I31" s="78"/>
      <c r="J31" s="78"/>
      <c r="K31" s="78"/>
      <c r="L31" s="78"/>
      <c r="M31" s="78"/>
      <c r="N31" s="78"/>
      <c r="O31" s="78"/>
      <c r="P31" s="78"/>
      <c r="Q31" s="78"/>
    </row>
    <row r="32" spans="1:17" x14ac:dyDescent="0.25">
      <c r="A32" t="s">
        <v>53</v>
      </c>
      <c r="B32" s="35">
        <v>0</v>
      </c>
      <c r="C32" s="77"/>
      <c r="D32" s="78"/>
      <c r="E32" s="78"/>
      <c r="F32" s="78"/>
      <c r="G32" s="78"/>
      <c r="H32" s="78"/>
      <c r="I32" s="78"/>
      <c r="J32" s="78"/>
      <c r="K32" s="78"/>
      <c r="L32" s="78"/>
      <c r="M32" s="78"/>
      <c r="N32" s="78"/>
      <c r="O32" s="78"/>
      <c r="P32" s="78"/>
      <c r="Q32" s="78"/>
    </row>
    <row r="33" spans="1:17" x14ac:dyDescent="0.25">
      <c r="A33" t="s">
        <v>54</v>
      </c>
      <c r="B33" s="35">
        <v>0</v>
      </c>
      <c r="C33" s="77"/>
      <c r="D33" s="78"/>
      <c r="E33" s="78"/>
      <c r="F33" s="78"/>
      <c r="G33" s="78"/>
      <c r="H33" s="78"/>
      <c r="I33" s="78"/>
      <c r="J33" s="78"/>
      <c r="K33" s="78"/>
      <c r="L33" s="78"/>
      <c r="M33" s="78"/>
      <c r="N33" s="78"/>
      <c r="O33" s="78"/>
      <c r="P33" s="78"/>
      <c r="Q33" s="78"/>
    </row>
    <row r="34" spans="1:17" x14ac:dyDescent="0.25">
      <c r="A34" t="s">
        <v>55</v>
      </c>
      <c r="B34" s="35">
        <v>0</v>
      </c>
      <c r="C34" s="77"/>
      <c r="D34" s="78"/>
      <c r="E34" s="78"/>
      <c r="F34" s="78"/>
      <c r="G34" s="78"/>
      <c r="H34" s="78"/>
      <c r="I34" s="78"/>
      <c r="J34" s="78"/>
      <c r="K34" s="78"/>
      <c r="L34" s="78"/>
      <c r="M34" s="78"/>
      <c r="N34" s="78"/>
      <c r="O34" s="78"/>
      <c r="P34" s="78"/>
      <c r="Q34" s="78"/>
    </row>
    <row r="35" spans="1:17" x14ac:dyDescent="0.25">
      <c r="A35" t="s">
        <v>56</v>
      </c>
      <c r="B35" s="35">
        <v>0</v>
      </c>
      <c r="C35" s="77"/>
      <c r="D35" s="78"/>
      <c r="E35" s="78"/>
      <c r="F35" s="78"/>
      <c r="G35" s="78"/>
      <c r="H35" s="78"/>
      <c r="I35" s="78"/>
      <c r="J35" s="78"/>
      <c r="K35" s="78"/>
      <c r="L35" s="78"/>
      <c r="M35" s="78"/>
      <c r="N35" s="78"/>
      <c r="O35" s="78"/>
      <c r="P35" s="78"/>
      <c r="Q35" s="78"/>
    </row>
    <row r="36" spans="1:17" x14ac:dyDescent="0.25">
      <c r="A36" s="29" t="s">
        <v>57</v>
      </c>
      <c r="B36" s="36">
        <f>SUM(B31:B35)</f>
        <v>0</v>
      </c>
      <c r="C36" s="79"/>
      <c r="D36" s="80"/>
      <c r="E36" s="80"/>
      <c r="F36" s="80"/>
      <c r="G36" s="80"/>
      <c r="H36" s="80"/>
      <c r="I36" s="80"/>
      <c r="J36" s="80"/>
      <c r="K36" s="80"/>
      <c r="L36" s="80"/>
      <c r="M36" s="80"/>
      <c r="N36" s="80"/>
      <c r="O36" s="80"/>
      <c r="P36" s="80"/>
      <c r="Q36" s="80"/>
    </row>
    <row r="38" spans="1:17" x14ac:dyDescent="0.25">
      <c r="A38" s="32" t="s">
        <v>72</v>
      </c>
      <c r="B38" s="27">
        <f>B15+B28+B36</f>
        <v>0</v>
      </c>
    </row>
    <row r="39" spans="1:17" x14ac:dyDescent="0.25">
      <c r="A39" s="32" t="s">
        <v>59</v>
      </c>
      <c r="B39" s="27">
        <f>B38*10%</f>
        <v>0</v>
      </c>
    </row>
    <row r="40" spans="1:17" x14ac:dyDescent="0.25">
      <c r="A40" s="32" t="s">
        <v>73</v>
      </c>
      <c r="B40" s="27">
        <f>SUM(B38:B39)</f>
        <v>0</v>
      </c>
    </row>
  </sheetData>
  <mergeCells count="27">
    <mergeCell ref="F10:Q10"/>
    <mergeCell ref="C4:Q4"/>
    <mergeCell ref="F6:Q6"/>
    <mergeCell ref="F7:Q7"/>
    <mergeCell ref="F8:Q8"/>
    <mergeCell ref="F9:Q9"/>
    <mergeCell ref="C26:Q26"/>
    <mergeCell ref="F11:Q11"/>
    <mergeCell ref="F12:Q12"/>
    <mergeCell ref="C17:Q17"/>
    <mergeCell ref="C18:Q18"/>
    <mergeCell ref="C19:Q19"/>
    <mergeCell ref="C20:Q20"/>
    <mergeCell ref="C21:Q21"/>
    <mergeCell ref="C22:Q22"/>
    <mergeCell ref="C23:Q23"/>
    <mergeCell ref="C24:Q24"/>
    <mergeCell ref="C25:Q25"/>
    <mergeCell ref="C34:Q34"/>
    <mergeCell ref="C35:Q35"/>
    <mergeCell ref="C36:Q36"/>
    <mergeCell ref="C27:Q27"/>
    <mergeCell ref="C28:Q28"/>
    <mergeCell ref="C30:Q30"/>
    <mergeCell ref="C31:Q31"/>
    <mergeCell ref="C32:Q32"/>
    <mergeCell ref="C33:Q33"/>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D76029-9D4A-4EBC-996F-D514DCA56AC7}">
  <dimension ref="A1:B34"/>
  <sheetViews>
    <sheetView workbookViewId="0">
      <selection activeCell="B28" sqref="B28"/>
    </sheetView>
  </sheetViews>
  <sheetFormatPr defaultRowHeight="15" x14ac:dyDescent="0.25"/>
  <cols>
    <col min="1" max="2" width="53.140625" bestFit="1" customWidth="1"/>
  </cols>
  <sheetData>
    <row r="1" spans="1:2" ht="18.75" x14ac:dyDescent="0.3">
      <c r="A1" s="1" t="s">
        <v>0</v>
      </c>
    </row>
    <row r="2" spans="1:2" x14ac:dyDescent="0.25">
      <c r="A2" s="11"/>
    </row>
    <row r="3" spans="1:2" x14ac:dyDescent="0.25">
      <c r="A3" s="9" t="s">
        <v>1</v>
      </c>
    </row>
    <row r="4" spans="1:2" x14ac:dyDescent="0.25">
      <c r="A4" s="3" t="s">
        <v>3</v>
      </c>
    </row>
    <row r="5" spans="1:2" x14ac:dyDescent="0.25">
      <c r="A5" s="8" t="s">
        <v>4</v>
      </c>
      <c r="B5" t="s">
        <v>4</v>
      </c>
    </row>
    <row r="6" spans="1:2" x14ac:dyDescent="0.25">
      <c r="A6" s="3" t="s">
        <v>5</v>
      </c>
      <c r="B6" s="12" t="s">
        <v>5</v>
      </c>
    </row>
    <row r="7" spans="1:2" x14ac:dyDescent="0.25">
      <c r="A7" s="2" t="s">
        <v>6</v>
      </c>
    </row>
    <row r="8" spans="1:2" x14ac:dyDescent="0.25">
      <c r="A8" s="3" t="s">
        <v>7</v>
      </c>
      <c r="B8" s="12" t="s">
        <v>7</v>
      </c>
    </row>
    <row r="9" spans="1:2" x14ac:dyDescent="0.25">
      <c r="A9" s="3" t="s">
        <v>8</v>
      </c>
    </row>
    <row r="10" spans="1:2" x14ac:dyDescent="0.25">
      <c r="A10" s="3" t="s">
        <v>9</v>
      </c>
      <c r="B10" s="12" t="s">
        <v>9</v>
      </c>
    </row>
    <row r="11" spans="1:2" x14ac:dyDescent="0.25">
      <c r="A11" s="3" t="s">
        <v>10</v>
      </c>
      <c r="B11" s="12" t="s">
        <v>10</v>
      </c>
    </row>
    <row r="12" spans="1:2" x14ac:dyDescent="0.25">
      <c r="A12" s="3" t="s">
        <v>11</v>
      </c>
      <c r="B12" s="12" t="s">
        <v>11</v>
      </c>
    </row>
    <row r="13" spans="1:2" x14ac:dyDescent="0.25">
      <c r="A13" s="3" t="s">
        <v>12</v>
      </c>
      <c r="B13" s="12" t="s">
        <v>12</v>
      </c>
    </row>
    <row r="14" spans="1:2" x14ac:dyDescent="0.25">
      <c r="A14" s="3" t="s">
        <v>13</v>
      </c>
      <c r="B14" s="12" t="s">
        <v>13</v>
      </c>
    </row>
    <row r="15" spans="1:2" x14ac:dyDescent="0.25">
      <c r="A15" s="3" t="s">
        <v>14</v>
      </c>
      <c r="B15" s="12" t="s">
        <v>14</v>
      </c>
    </row>
    <row r="16" spans="1:2" x14ac:dyDescent="0.25">
      <c r="A16" s="3" t="s">
        <v>15</v>
      </c>
      <c r="B16" s="12" t="s">
        <v>15</v>
      </c>
    </row>
    <row r="17" spans="1:2" x14ac:dyDescent="0.25">
      <c r="A17" s="3" t="s">
        <v>16</v>
      </c>
      <c r="B17" s="12" t="s">
        <v>16</v>
      </c>
    </row>
    <row r="18" spans="1:2" x14ac:dyDescent="0.25">
      <c r="A18" s="3" t="s">
        <v>17</v>
      </c>
      <c r="B18" s="12" t="s">
        <v>17</v>
      </c>
    </row>
    <row r="19" spans="1:2" x14ac:dyDescent="0.25">
      <c r="A19" s="3" t="s">
        <v>18</v>
      </c>
      <c r="B19" s="12" t="s">
        <v>18</v>
      </c>
    </row>
    <row r="20" spans="1:2" x14ac:dyDescent="0.25">
      <c r="A20" s="3" t="s">
        <v>19</v>
      </c>
      <c r="B20" s="12" t="s">
        <v>19</v>
      </c>
    </row>
    <row r="21" spans="1:2" x14ac:dyDescent="0.25">
      <c r="A21" s="3" t="s">
        <v>20</v>
      </c>
      <c r="B21" s="12" t="s">
        <v>20</v>
      </c>
    </row>
    <row r="22" spans="1:2" x14ac:dyDescent="0.25">
      <c r="A22" s="3" t="s">
        <v>21</v>
      </c>
      <c r="B22" s="12" t="s">
        <v>21</v>
      </c>
    </row>
    <row r="23" spans="1:2" x14ac:dyDescent="0.25">
      <c r="A23" s="3" t="s">
        <v>22</v>
      </c>
      <c r="B23" s="12" t="s">
        <v>22</v>
      </c>
    </row>
    <row r="24" spans="1:2" x14ac:dyDescent="0.25">
      <c r="A24" s="3" t="s">
        <v>23</v>
      </c>
      <c r="B24" s="12" t="s">
        <v>23</v>
      </c>
    </row>
    <row r="25" spans="1:2" x14ac:dyDescent="0.25">
      <c r="A25" s="4" t="s">
        <v>24</v>
      </c>
    </row>
    <row r="26" spans="1:2" x14ac:dyDescent="0.25">
      <c r="A26" s="3" t="s">
        <v>25</v>
      </c>
    </row>
    <row r="27" spans="1:2" x14ac:dyDescent="0.25">
      <c r="A27" s="3" t="s">
        <v>26</v>
      </c>
    </row>
    <row r="28" spans="1:2" x14ac:dyDescent="0.25">
      <c r="A28" s="5" t="s">
        <v>27</v>
      </c>
    </row>
    <row r="29" spans="1:2" x14ac:dyDescent="0.25">
      <c r="A29" s="5" t="s">
        <v>28</v>
      </c>
    </row>
    <row r="30" spans="1:2" x14ac:dyDescent="0.25">
      <c r="A30" s="6" t="s">
        <v>28</v>
      </c>
    </row>
    <row r="31" spans="1:2" x14ac:dyDescent="0.25">
      <c r="A31" s="6" t="s">
        <v>29</v>
      </c>
    </row>
    <row r="32" spans="1:2" x14ac:dyDescent="0.25">
      <c r="A32" s="10"/>
    </row>
    <row r="34" spans="1:1" x14ac:dyDescent="0.25">
      <c r="A34" s="7" t="s">
        <v>2</v>
      </c>
    </row>
  </sheetData>
  <conditionalFormatting sqref="B5:B6 B8 B10:B24">
    <cfRule type="cellIs" dxfId="0" priority="1" operator="lessThan">
      <formula>0</formula>
    </cfRule>
  </conditionalFormatting>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1F69E3-6387-4906-A407-5BCAB20B0A63}">
  <dimension ref="A1:L36"/>
  <sheetViews>
    <sheetView workbookViewId="0">
      <selection activeCell="D10" sqref="D10:L10"/>
    </sheetView>
  </sheetViews>
  <sheetFormatPr defaultColWidth="0" defaultRowHeight="15" zeroHeight="1" x14ac:dyDescent="0.25"/>
  <cols>
    <col min="1" max="3" width="8.7109375" customWidth="1"/>
    <col min="4" max="4" width="10" customWidth="1"/>
    <col min="5" max="12" width="8.7109375" customWidth="1"/>
    <col min="13" max="16384" width="8.7109375" hidden="1"/>
  </cols>
  <sheetData>
    <row r="1" spans="1:12" x14ac:dyDescent="0.25">
      <c r="A1" s="93" t="s">
        <v>123</v>
      </c>
      <c r="B1" s="94"/>
      <c r="C1" s="94"/>
      <c r="D1" s="94"/>
      <c r="E1" s="94"/>
      <c r="F1" s="94"/>
      <c r="G1" s="94"/>
      <c r="H1" s="94"/>
      <c r="I1" s="94"/>
      <c r="J1" s="94"/>
      <c r="K1" s="94"/>
      <c r="L1" s="94"/>
    </row>
    <row r="2" spans="1:12" x14ac:dyDescent="0.25">
      <c r="A2" s="95"/>
      <c r="B2" s="95"/>
      <c r="C2" s="95"/>
      <c r="D2" s="95"/>
      <c r="E2" s="95"/>
      <c r="F2" s="95"/>
      <c r="G2" s="95"/>
      <c r="H2" s="95"/>
      <c r="I2" s="95"/>
      <c r="J2" s="95"/>
      <c r="K2" s="95"/>
      <c r="L2" s="95"/>
    </row>
    <row r="3" spans="1:12" ht="18.75" x14ac:dyDescent="0.3">
      <c r="A3" s="96" t="s">
        <v>103</v>
      </c>
      <c r="B3" s="97"/>
      <c r="C3" s="97"/>
      <c r="D3" s="97"/>
      <c r="E3" s="97"/>
      <c r="F3" s="97"/>
      <c r="G3" s="97"/>
      <c r="H3" s="97"/>
      <c r="I3" s="97"/>
      <c r="J3" s="97"/>
      <c r="K3" s="97"/>
      <c r="L3" s="97"/>
    </row>
    <row r="4" spans="1:12" x14ac:dyDescent="0.25">
      <c r="A4" s="95" t="s">
        <v>60</v>
      </c>
      <c r="B4" s="98"/>
      <c r="C4" s="98"/>
      <c r="D4" s="98"/>
      <c r="E4" s="95" t="s">
        <v>104</v>
      </c>
      <c r="F4" s="95"/>
      <c r="G4" s="95"/>
      <c r="H4" s="95"/>
      <c r="I4" s="95"/>
      <c r="J4" s="95"/>
      <c r="K4" s="95"/>
      <c r="L4" s="95"/>
    </row>
    <row r="5" spans="1:12" ht="135" customHeight="1" x14ac:dyDescent="0.25">
      <c r="A5" s="91" t="s">
        <v>105</v>
      </c>
      <c r="B5" s="91"/>
      <c r="C5" s="91"/>
      <c r="D5" s="91"/>
      <c r="E5" s="92" t="s">
        <v>106</v>
      </c>
      <c r="F5" s="90"/>
      <c r="G5" s="90"/>
      <c r="H5" s="90"/>
      <c r="I5" s="90"/>
      <c r="J5" s="90"/>
      <c r="K5" s="90"/>
      <c r="L5" s="90"/>
    </row>
    <row r="6" spans="1:12" ht="18.75" x14ac:dyDescent="0.3">
      <c r="A6" s="89" t="s">
        <v>107</v>
      </c>
      <c r="B6" s="89"/>
      <c r="C6" s="89"/>
      <c r="D6" s="89"/>
      <c r="E6" s="89"/>
      <c r="F6" s="89"/>
      <c r="G6" s="89"/>
      <c r="H6" s="89"/>
      <c r="I6" s="89"/>
      <c r="J6" s="89"/>
      <c r="K6" s="89"/>
      <c r="L6" s="89"/>
    </row>
    <row r="7" spans="1:12" hidden="1" x14ac:dyDescent="0.25">
      <c r="A7" s="90" t="s">
        <v>108</v>
      </c>
      <c r="B7" s="90"/>
      <c r="C7" s="90"/>
      <c r="D7" s="90"/>
      <c r="E7" s="90"/>
      <c r="F7" s="90"/>
      <c r="G7" s="90"/>
      <c r="H7" s="90"/>
      <c r="I7" s="90"/>
      <c r="J7" s="90"/>
      <c r="K7" s="90"/>
      <c r="L7" s="90"/>
    </row>
    <row r="8" spans="1:12" ht="30" customHeight="1" x14ac:dyDescent="0.25">
      <c r="A8" s="88" t="s">
        <v>109</v>
      </c>
      <c r="B8" s="88"/>
      <c r="C8" s="88"/>
      <c r="D8" s="88" t="s">
        <v>110</v>
      </c>
      <c r="E8" s="88"/>
      <c r="F8" s="88"/>
      <c r="G8" s="88"/>
      <c r="H8" s="88"/>
      <c r="I8" s="88"/>
      <c r="J8" s="88"/>
      <c r="K8" s="88"/>
      <c r="L8" s="88"/>
    </row>
    <row r="9" spans="1:12" ht="48.6" customHeight="1" x14ac:dyDescent="0.25">
      <c r="A9" s="88" t="s">
        <v>30</v>
      </c>
      <c r="B9" s="88"/>
      <c r="C9" s="88"/>
      <c r="D9" s="88" t="s">
        <v>111</v>
      </c>
      <c r="E9" s="88"/>
      <c r="F9" s="88"/>
      <c r="G9" s="88"/>
      <c r="H9" s="88"/>
      <c r="I9" s="88"/>
      <c r="J9" s="88"/>
      <c r="K9" s="88"/>
      <c r="L9" s="88"/>
    </row>
    <row r="10" spans="1:12" ht="30.95" customHeight="1" x14ac:dyDescent="0.25">
      <c r="A10" s="88" t="s">
        <v>112</v>
      </c>
      <c r="B10" s="88"/>
      <c r="C10" s="88"/>
      <c r="D10" s="88" t="s">
        <v>113</v>
      </c>
      <c r="E10" s="88"/>
      <c r="F10" s="88"/>
      <c r="G10" s="88"/>
      <c r="H10" s="88"/>
      <c r="I10" s="88"/>
      <c r="J10" s="88"/>
      <c r="K10" s="88"/>
      <c r="L10" s="88"/>
    </row>
    <row r="11" spans="1:12" ht="48" customHeight="1" x14ac:dyDescent="0.25">
      <c r="A11" s="88" t="s">
        <v>31</v>
      </c>
      <c r="B11" s="88"/>
      <c r="C11" s="88"/>
      <c r="D11" s="88" t="s">
        <v>114</v>
      </c>
      <c r="E11" s="88"/>
      <c r="F11" s="88"/>
      <c r="G11" s="88"/>
      <c r="H11" s="88"/>
      <c r="I11" s="88"/>
      <c r="J11" s="88"/>
      <c r="K11" s="88"/>
      <c r="L11" s="88"/>
    </row>
    <row r="12" spans="1:12" ht="42" customHeight="1" x14ac:dyDescent="0.25">
      <c r="A12" s="88" t="s">
        <v>115</v>
      </c>
      <c r="B12" s="88"/>
      <c r="C12" s="88"/>
      <c r="D12" s="88" t="s">
        <v>116</v>
      </c>
      <c r="E12" s="88"/>
      <c r="F12" s="88"/>
      <c r="G12" s="88"/>
      <c r="H12" s="88"/>
      <c r="I12" s="88"/>
      <c r="J12" s="88"/>
      <c r="K12" s="88"/>
      <c r="L12" s="88"/>
    </row>
    <row r="13" spans="1:12" ht="36.6" customHeight="1" x14ac:dyDescent="0.25">
      <c r="A13" s="88" t="s">
        <v>117</v>
      </c>
      <c r="B13" s="88"/>
      <c r="C13" s="88"/>
      <c r="D13" s="88" t="s">
        <v>118</v>
      </c>
      <c r="E13" s="88"/>
      <c r="F13" s="88"/>
      <c r="G13" s="88"/>
      <c r="H13" s="88"/>
      <c r="I13" s="88"/>
      <c r="J13" s="88"/>
      <c r="K13" s="88"/>
      <c r="L13" s="88"/>
    </row>
    <row r="14" spans="1:12" ht="45.95" customHeight="1" x14ac:dyDescent="0.25">
      <c r="A14" s="88" t="s">
        <v>119</v>
      </c>
      <c r="B14" s="88"/>
      <c r="C14" s="88"/>
      <c r="D14" s="88" t="s">
        <v>120</v>
      </c>
      <c r="E14" s="88"/>
      <c r="F14" s="88"/>
      <c r="G14" s="88"/>
      <c r="H14" s="88"/>
      <c r="I14" s="88"/>
      <c r="J14" s="88"/>
      <c r="K14" s="88"/>
      <c r="L14" s="88"/>
    </row>
    <row r="15" spans="1:12" ht="32.450000000000003" customHeight="1" x14ac:dyDescent="0.25">
      <c r="A15" s="88" t="s">
        <v>121</v>
      </c>
      <c r="B15" s="88"/>
      <c r="C15" s="88"/>
      <c r="D15" s="88" t="s">
        <v>122</v>
      </c>
      <c r="E15" s="88"/>
      <c r="F15" s="88"/>
      <c r="G15" s="88"/>
      <c r="H15" s="88"/>
      <c r="I15" s="88"/>
      <c r="J15" s="88"/>
      <c r="K15" s="88"/>
      <c r="L15" s="88"/>
    </row>
    <row r="16" spans="1:12" x14ac:dyDescent="0.25"/>
    <row r="27" x14ac:dyDescent="0.25"/>
    <row r="28" x14ac:dyDescent="0.25"/>
    <row r="29" x14ac:dyDescent="0.25"/>
    <row r="30" x14ac:dyDescent="0.25"/>
    <row r="31" x14ac:dyDescent="0.25"/>
    <row r="32" x14ac:dyDescent="0.25"/>
    <row r="33" x14ac:dyDescent="0.25"/>
    <row r="34" x14ac:dyDescent="0.25"/>
    <row r="35" x14ac:dyDescent="0.25"/>
    <row r="36" x14ac:dyDescent="0.25"/>
  </sheetData>
  <mergeCells count="24">
    <mergeCell ref="A5:D5"/>
    <mergeCell ref="E5:L5"/>
    <mergeCell ref="A1:L2"/>
    <mergeCell ref="A3:L3"/>
    <mergeCell ref="A4:D4"/>
    <mergeCell ref="E4:L4"/>
    <mergeCell ref="A6:L6"/>
    <mergeCell ref="A7:L7"/>
    <mergeCell ref="A8:C8"/>
    <mergeCell ref="D8:L8"/>
    <mergeCell ref="A9:C9"/>
    <mergeCell ref="D9:L9"/>
    <mergeCell ref="A10:C10"/>
    <mergeCell ref="D10:L10"/>
    <mergeCell ref="A11:C11"/>
    <mergeCell ref="D11:L11"/>
    <mergeCell ref="A12:C12"/>
    <mergeCell ref="D12:L12"/>
    <mergeCell ref="A13:C13"/>
    <mergeCell ref="D13:L13"/>
    <mergeCell ref="A14:C14"/>
    <mergeCell ref="D14:L14"/>
    <mergeCell ref="A15:C15"/>
    <mergeCell ref="D15:L15"/>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1BF738236A9284EA819C7A1C56FBE1C" ma:contentTypeVersion="12" ma:contentTypeDescription="Create a new document." ma:contentTypeScope="" ma:versionID="2d5777c01ee159a5e52ab996f899eed7">
  <xsd:schema xmlns:xsd="http://www.w3.org/2001/XMLSchema" xmlns:xs="http://www.w3.org/2001/XMLSchema" xmlns:p="http://schemas.microsoft.com/office/2006/metadata/properties" xmlns:ns1="http://schemas.microsoft.com/sharepoint/v3" xmlns:ns2="e4ca46c0-f707-4beb-be50-bc836d24b23e" xmlns:ns3="1bb12bdd-188e-471a-ac4d-f8989515685c" xmlns:ns4="195e3822-aa66-4584-b3da-9bcb93e908f0" targetNamespace="http://schemas.microsoft.com/office/2006/metadata/properties" ma:root="true" ma:fieldsID="adcb46fd0595c03443401bd380e49953" ns1:_="" ns2:_="" ns3:_="" ns4:_="">
    <xsd:import namespace="http://schemas.microsoft.com/sharepoint/v3"/>
    <xsd:import namespace="e4ca46c0-f707-4beb-be50-bc836d24b23e"/>
    <xsd:import namespace="1bb12bdd-188e-471a-ac4d-f8989515685c"/>
    <xsd:import namespace="195e3822-aa66-4584-b3da-9bcb93e908f0"/>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1:_ip_UnifiedCompliancePolicyProperties" minOccurs="0"/>
                <xsd:element ref="ns1:_ip_UnifiedCompliancePolicyUIAction" minOccurs="0"/>
                <xsd:element ref="ns4:SharedWithUsers" minOccurs="0"/>
                <xsd:element ref="ns4: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6" nillable="true" ma:displayName="Unified Compliance Policy Properties" ma:hidden="true" ma:internalName="_ip_UnifiedCompliancePolicyProperties">
      <xsd:simpleType>
        <xsd:restriction base="dms:Note"/>
      </xsd:simpleType>
    </xsd:element>
    <xsd:element name="_ip_UnifiedCompliancePolicyUIAction" ma:index="17"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4ca46c0-f707-4beb-be50-bc836d24b23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43fe8d3c-0f3e-402f-8378-068a6b534446"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bb12bdd-188e-471a-ac4d-f8989515685c"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7c32305b-6a4c-4e72-a790-7dba939ceea3}" ma:internalName="TaxCatchAll" ma:showField="CatchAllData" ma:web="1bb12bdd-188e-471a-ac4d-f8989515685c">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195e3822-aa66-4584-b3da-9bcb93e908f0"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lcf76f155ced4ddcb4097134ff3c332f xmlns="e4ca46c0-f707-4beb-be50-bc836d24b23e">
      <Terms xmlns="http://schemas.microsoft.com/office/infopath/2007/PartnerControls"/>
    </lcf76f155ced4ddcb4097134ff3c332f>
    <TaxCatchAll xmlns="1bb12bdd-188e-471a-ac4d-f8989515685c"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51ABF9E-E207-494D-802D-322CE02849C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e4ca46c0-f707-4beb-be50-bc836d24b23e"/>
    <ds:schemaRef ds:uri="1bb12bdd-188e-471a-ac4d-f8989515685c"/>
    <ds:schemaRef ds:uri="195e3822-aa66-4584-b3da-9bcb93e908f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C7E6F77-0528-4B8F-AB5F-90290C0C33F1}">
  <ds:schemaRefs>
    <ds:schemaRef ds:uri="http://purl.org/dc/dcmitype/"/>
    <ds:schemaRef ds:uri="http://purl.org/dc/terms/"/>
    <ds:schemaRef ds:uri="http://schemas.microsoft.com/office/2006/documentManagement/types"/>
    <ds:schemaRef ds:uri="http://schemas.microsoft.com/office/2006/metadata/properties"/>
    <ds:schemaRef ds:uri="1bb12bdd-188e-471a-ac4d-f8989515685c"/>
    <ds:schemaRef ds:uri="http://schemas.openxmlformats.org/package/2006/metadata/core-properties"/>
    <ds:schemaRef ds:uri="http://schemas.microsoft.com/office/infopath/2007/PartnerControls"/>
    <ds:schemaRef ds:uri="http://purl.org/dc/elements/1.1/"/>
    <ds:schemaRef ds:uri="http://www.w3.org/XML/1998/namespace"/>
    <ds:schemaRef ds:uri="195e3822-aa66-4584-b3da-9bcb93e908f0"/>
    <ds:schemaRef ds:uri="e4ca46c0-f707-4beb-be50-bc836d24b23e"/>
    <ds:schemaRef ds:uri="http://schemas.microsoft.com/sharepoint/v3"/>
  </ds:schemaRefs>
</ds:datastoreItem>
</file>

<file path=customXml/itemProps3.xml><?xml version="1.0" encoding="utf-8"?>
<ds:datastoreItem xmlns:ds="http://schemas.openxmlformats.org/officeDocument/2006/customXml" ds:itemID="{3F367C79-E0CC-40C5-9235-AC490A43D6A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Cover</vt:lpstr>
      <vt:lpstr>Sample Budget</vt:lpstr>
      <vt:lpstr>EFA</vt:lpstr>
      <vt:lpstr>Sheet1 (17)</vt:lpstr>
      <vt:lpstr>Appendix</vt:lpstr>
      <vt:lpstr>Cover!Print_Area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Grant Lindman</dc:creator>
  <cp:keywords/>
  <dc:description/>
  <cp:lastModifiedBy>Johnson, Kendra</cp:lastModifiedBy>
  <cp:revision/>
  <dcterms:created xsi:type="dcterms:W3CDTF">2023-05-12T17:30:22Z</dcterms:created>
  <dcterms:modified xsi:type="dcterms:W3CDTF">2025-01-03T14:49:34Z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0x010100B1BF738236A9284EA819C7A1C56FBE1C</vt:lpwstr>
  </property>
  <property fmtid="{D5CDD505-2E9C-101B-9397-08002B2CF9AE}" pid="3" name="MediaServiceImageTags">
    <vt:lpwstr/>
  </property>
</Properties>
</file>